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theme/themeOverride1.xml" ContentType="application/vnd.openxmlformats-officedocument.themeOverride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Pjudiciales\FICHAS CCAA\EXCEL\COMUNIDAD AUTONOMA DE ANDALUCIA\"/>
    </mc:Choice>
  </mc:AlternateContent>
  <xr:revisionPtr revIDLastSave="0" documentId="8_{ECF6DD90-77A7-49ED-8D8B-B5C87579358C}" xr6:coauthVersionLast="47" xr6:coauthVersionMax="47" xr10:uidLastSave="{00000000-0000-0000-0000-000000000000}"/>
  <bookViews>
    <workbookView xWindow="-110" yWindow="-110" windowWidth="38620" windowHeight="21100" xr2:uid="{15160805-D485-4F81-BFF5-0B8B108A7E58}"/>
  </bookViews>
  <sheets>
    <sheet name="Indice" sheetId="2" r:id="rId1"/>
    <sheet name="Datos Generales" sheetId="3" r:id="rId2"/>
    <sheet name="Provincias" sheetId="4" r:id="rId3"/>
    <sheet name="Datos Demograficos" sheetId="5" r:id="rId4"/>
    <sheet name="Nacionalidades" sheetId="6" r:id="rId5"/>
    <sheet name="Trabajo" sheetId="7" r:id="rId6"/>
    <sheet name="Datos Economicos" sheetId="8" r:id="rId7"/>
    <sheet name="Trafico" sheetId="9" r:id="rId8"/>
    <sheet name="Plazas Turisticas" sheetId="10" r:id="rId9"/>
    <sheet name="Bancos" sheetId="11" r:id="rId10"/>
    <sheet name="Presupuestos" sheetId="12" r:id="rId11"/>
    <sheet name="Datos Catastrales" sheetId="13" r:id="rId12"/>
    <sheet name="Hacienda" sheetId="14" r:id="rId13"/>
  </sheets>
  <definedNames>
    <definedName name="_xlnm.Print_Area" localSheetId="9">Bancos!$A$1:$I$30</definedName>
    <definedName name="_xlnm.Print_Area" localSheetId="3">'Datos Demograficos'!$A$1:$K$38</definedName>
    <definedName name="_xlnm.Print_Area" localSheetId="1">'Datos Generales'!$A$1:$J$39</definedName>
    <definedName name="_xlnm.Print_Area" localSheetId="0">Indice!$A$1:$J$21</definedName>
    <definedName name="_xlnm.Print_Area" localSheetId="10">Presupuestos!$A$1:$L$26</definedName>
    <definedName name="_xlnm.Print_Area" localSheetId="7">Trafico!$A$1:$J$23</definedName>
    <definedName name="NombrePJ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8" i="7" l="1"/>
  <c r="I14" i="6"/>
  <c r="A7" i="2"/>
</calcChain>
</file>

<file path=xl/sharedStrings.xml><?xml version="1.0" encoding="utf-8"?>
<sst xmlns="http://schemas.openxmlformats.org/spreadsheetml/2006/main" count="245" uniqueCount="184">
  <si>
    <t>Índice</t>
  </si>
  <si>
    <t>●</t>
  </si>
  <si>
    <t>Datos Generales</t>
  </si>
  <si>
    <t>Datos Económicos</t>
  </si>
  <si>
    <t>Presupuestos</t>
  </si>
  <si>
    <t>Provincias</t>
  </si>
  <si>
    <t>Tráfico</t>
  </si>
  <si>
    <t>Datos Catastrales</t>
  </si>
  <si>
    <t>Datos Demográficos</t>
  </si>
  <si>
    <t>Plazas Turísticas</t>
  </si>
  <si>
    <t>Hacienda</t>
  </si>
  <si>
    <t>Nacionalidades</t>
  </si>
  <si>
    <t>Bancos</t>
  </si>
  <si>
    <t>Trabajo</t>
  </si>
  <si>
    <t>COMUNIDAD AUTONOMA DE ANDALUCIA</t>
  </si>
  <si>
    <t>Nº de Municipios:</t>
  </si>
  <si>
    <r>
      <t>Superficie (Km</t>
    </r>
    <r>
      <rPr>
        <b/>
        <vertAlign val="superscript"/>
        <sz val="10"/>
        <color indexed="12"/>
        <rFont val="Verdana"/>
        <family val="2"/>
      </rPr>
      <t>2</t>
    </r>
    <r>
      <rPr>
        <b/>
        <sz val="10"/>
        <color indexed="12"/>
        <rFont val="Verdana"/>
        <family val="2"/>
      </rPr>
      <t>):</t>
    </r>
  </si>
  <si>
    <t>Población:</t>
  </si>
  <si>
    <t>Porcentaje de extranjeros:</t>
  </si>
  <si>
    <r>
      <t>Densidad de población (Hab/Km</t>
    </r>
    <r>
      <rPr>
        <b/>
        <vertAlign val="superscript"/>
        <sz val="10"/>
        <color indexed="12"/>
        <rFont val="Verdana"/>
        <family val="2"/>
      </rPr>
      <t>2</t>
    </r>
    <r>
      <rPr>
        <b/>
        <sz val="10"/>
        <color indexed="12"/>
        <rFont val="Verdana"/>
        <family val="2"/>
      </rPr>
      <t>):</t>
    </r>
  </si>
  <si>
    <t>Nº de empresas:</t>
  </si>
  <si>
    <t>Nº de trabajadores afiliados residentes:</t>
  </si>
  <si>
    <t>Paro registrado:</t>
  </si>
  <si>
    <t>Plazas turísticas ofertadas:</t>
  </si>
  <si>
    <t>Nº oficinas bancarias:</t>
  </si>
  <si>
    <t>Total vehículos:</t>
  </si>
  <si>
    <t>Presupuestos municipales (en miles de euros):</t>
  </si>
  <si>
    <t>Población</t>
  </si>
  <si>
    <t>ALMERIA</t>
  </si>
  <si>
    <t>CADIZ</t>
  </si>
  <si>
    <t>CORDOBA</t>
  </si>
  <si>
    <t>GRANADA</t>
  </si>
  <si>
    <t>HUELVA</t>
  </si>
  <si>
    <t>JAEN</t>
  </si>
  <si>
    <t>MALAGA</t>
  </si>
  <si>
    <t>SEVILLA</t>
  </si>
  <si>
    <t>Porcentaje de mujeres:</t>
  </si>
  <si>
    <t>Proporción de extranjeros:</t>
  </si>
  <si>
    <t>Proporción de dependencia:</t>
  </si>
  <si>
    <t>Grado de envejecimiento:</t>
  </si>
  <si>
    <t>Nacidos vivos por residencia materna:</t>
  </si>
  <si>
    <t>Matrimonios por el lugar en que han fijado residencia:</t>
  </si>
  <si>
    <t>Fallecidos por el lugar de residencia:</t>
  </si>
  <si>
    <t>Crecimiento vegetativo:</t>
  </si>
  <si>
    <t>Menores de 16 años</t>
  </si>
  <si>
    <t>Menores de 18 años</t>
  </si>
  <si>
    <t>Varones</t>
  </si>
  <si>
    <t>Mujeres</t>
  </si>
  <si>
    <t>Los Datos de Población a 1 de enero de 2024. Los Datos del MNP de 2023</t>
  </si>
  <si>
    <t>Total Españoles:</t>
  </si>
  <si>
    <t>Total Extranjeros:</t>
  </si>
  <si>
    <t>Total Europa:</t>
  </si>
  <si>
    <t>Total Africa:</t>
  </si>
  <si>
    <t>Total America:</t>
  </si>
  <si>
    <t>Total Asia:</t>
  </si>
  <si>
    <t>Total Oceania:</t>
  </si>
  <si>
    <t>Apatridas</t>
  </si>
  <si>
    <t>Principales nacionalidades - Año  2024</t>
  </si>
  <si>
    <t>Total Población:</t>
  </si>
  <si>
    <t>Marruecos</t>
  </si>
  <si>
    <t>Reino Unido</t>
  </si>
  <si>
    <t>Rumania</t>
  </si>
  <si>
    <t>Colombia</t>
  </si>
  <si>
    <t>Italia</t>
  </si>
  <si>
    <t>Ucrania</t>
  </si>
  <si>
    <t>Venezuela</t>
  </si>
  <si>
    <t>Argentina</t>
  </si>
  <si>
    <t>China</t>
  </si>
  <si>
    <t>Alemania</t>
  </si>
  <si>
    <t>Senegal</t>
  </si>
  <si>
    <t>Rusia</t>
  </si>
  <si>
    <t>Francia</t>
  </si>
  <si>
    <t>Paraguay</t>
  </si>
  <si>
    <t>Otros paises de Europa</t>
  </si>
  <si>
    <t>Peru</t>
  </si>
  <si>
    <t>Nicaragua</t>
  </si>
  <si>
    <t>Paises Bajos</t>
  </si>
  <si>
    <t>Honduras</t>
  </si>
  <si>
    <t>Brasil</t>
  </si>
  <si>
    <t>Suecia</t>
  </si>
  <si>
    <t>Contratos de trabajo en 2023:</t>
  </si>
  <si>
    <t>Demandas de empleo pendientes en diciembre de 2023:</t>
  </si>
  <si>
    <t>Demandantes parados:</t>
  </si>
  <si>
    <t>Demandantes no parados:</t>
  </si>
  <si>
    <t>Porcentaje parados:</t>
  </si>
  <si>
    <t>Trabajadores afiliados residentes (2023)</t>
  </si>
  <si>
    <t>Actividad</t>
  </si>
  <si>
    <t>Agrario</t>
  </si>
  <si>
    <t>Construcción</t>
  </si>
  <si>
    <t>Industria</t>
  </si>
  <si>
    <t>Servicios</t>
  </si>
  <si>
    <t>Total</t>
  </si>
  <si>
    <t>Nº de Trabajadores</t>
  </si>
  <si>
    <t>Empresas (2023)</t>
  </si>
  <si>
    <t>TIPO EMPRESARIO</t>
  </si>
  <si>
    <t>SECTOR</t>
  </si>
  <si>
    <t>Tamaño (nº trabajadores)</t>
  </si>
  <si>
    <t>Persona Física</t>
  </si>
  <si>
    <t>Persona Jurídica</t>
  </si>
  <si>
    <t>No consta</t>
  </si>
  <si>
    <t>de 1 a 9</t>
  </si>
  <si>
    <t>de 10 a 49</t>
  </si>
  <si>
    <t>de 50 a 249</t>
  </si>
  <si>
    <t>más de 250</t>
  </si>
  <si>
    <t>Nº de Empresas</t>
  </si>
  <si>
    <t>Parque de vehículos 2023</t>
  </si>
  <si>
    <t>Turismos</t>
  </si>
  <si>
    <t>Motos</t>
  </si>
  <si>
    <t>Furgonetas y camiones</t>
  </si>
  <si>
    <t>Autobuses</t>
  </si>
  <si>
    <t>Tractores Industriales</t>
  </si>
  <si>
    <t>Otros</t>
  </si>
  <si>
    <t>Censo de conductores 2023</t>
  </si>
  <si>
    <t>Nº Permisos Hombres</t>
  </si>
  <si>
    <t>Nº Permisos Mujeres</t>
  </si>
  <si>
    <t xml:space="preserve">Total Permisos </t>
  </si>
  <si>
    <t>TURISMO</t>
  </si>
  <si>
    <t>Por Tipo de alojamiento:</t>
  </si>
  <si>
    <t>Número de establecimientos de apartamentos</t>
  </si>
  <si>
    <t xml:space="preserve">Número de campings </t>
  </si>
  <si>
    <t xml:space="preserve">Número de Hoteles </t>
  </si>
  <si>
    <t xml:space="preserve">Número de establecimientos de turismo rural </t>
  </si>
  <si>
    <t>Número de albergues</t>
  </si>
  <si>
    <t>Enero 2023</t>
  </si>
  <si>
    <t>Julio 2023</t>
  </si>
  <si>
    <t>Por Número de Plazas:</t>
  </si>
  <si>
    <t xml:space="preserve">Número de plazas en campings </t>
  </si>
  <si>
    <t xml:space="preserve">Número de plazas en Hoteles </t>
  </si>
  <si>
    <t xml:space="preserve">Número de plazas en establecimientos de turismo rural </t>
  </si>
  <si>
    <t>Número de Oficinas (2024):</t>
  </si>
  <si>
    <t>Cajas de Ahorros</t>
  </si>
  <si>
    <t>Cajas Rurales</t>
  </si>
  <si>
    <t>Cooperativas de Crédito</t>
  </si>
  <si>
    <t>Sociedades Cooperativas</t>
  </si>
  <si>
    <t xml:space="preserve">Evolución Nº de Oficinas Bancarias respecto al año anterior: </t>
  </si>
  <si>
    <t>Población sin oficinas:</t>
  </si>
  <si>
    <t>Porcentaje de población sin oficinas:</t>
  </si>
  <si>
    <t>Nº de municipios sin oficinas en la CCAA:</t>
  </si>
  <si>
    <t>Porcentaje de municipios sin oficinas:</t>
  </si>
  <si>
    <t>Presupuestos Municipales 2023(en miles de euros):</t>
  </si>
  <si>
    <t>Clasificación Económica de los Ingresos:</t>
  </si>
  <si>
    <t>Impuestos directos</t>
  </si>
  <si>
    <t>Impuestos Indirectos</t>
  </si>
  <si>
    <t>Tasas y otros ingresos</t>
  </si>
  <si>
    <t>Transferencias corrientes</t>
  </si>
  <si>
    <t>Ingresos patrimoniales</t>
  </si>
  <si>
    <t>Enajenación inversiones reales</t>
  </si>
  <si>
    <t>Transferencias de Capital</t>
  </si>
  <si>
    <t>Activos Financieros</t>
  </si>
  <si>
    <t>Pasivos Financieros</t>
  </si>
  <si>
    <t>Total Ingresos</t>
  </si>
  <si>
    <t>Clasificación Económica de los Gastos:</t>
  </si>
  <si>
    <t>Gastos de personal</t>
  </si>
  <si>
    <t>Gastos en bienes ctes. y servicios</t>
  </si>
  <si>
    <t>Gastos financieros</t>
  </si>
  <si>
    <t>Transferencias Corrientes</t>
  </si>
  <si>
    <t>Inversiones Reales</t>
  </si>
  <si>
    <t>Total Gastos</t>
  </si>
  <si>
    <t>Clasificación Funcional de los Gastos:</t>
  </si>
  <si>
    <t>Servicios públicos básicos</t>
  </si>
  <si>
    <t>Actuaciones de protección y promoción social</t>
  </si>
  <si>
    <t>Producción de bienes públicos de carácter preferente</t>
  </si>
  <si>
    <t>Actuaciones de carácter económico</t>
  </si>
  <si>
    <t>Actuaciones de carácter general</t>
  </si>
  <si>
    <t>Deuda Pública</t>
  </si>
  <si>
    <t>Datos Catastrales 2023</t>
  </si>
  <si>
    <t>URBANA</t>
  </si>
  <si>
    <t>RUSTICA</t>
  </si>
  <si>
    <t>Número de Bienes Inmuebles</t>
  </si>
  <si>
    <t>Número de parcelas urbanas</t>
  </si>
  <si>
    <t>Número Parcelas rústicas</t>
  </si>
  <si>
    <t>Valor catastral (en miles de euros)</t>
  </si>
  <si>
    <t>Superficie parcelas urbanas (hectáreas)</t>
  </si>
  <si>
    <t>Superficie rústica (hectáreas)</t>
  </si>
  <si>
    <t>Valor catastral construcción (en miles de euros)</t>
  </si>
  <si>
    <t>Superficie parcelas sin edificar (hectáreas)</t>
  </si>
  <si>
    <t>Valor catastral (en miles euros)</t>
  </si>
  <si>
    <t>Valor catastral suelo (en miles de euros)</t>
  </si>
  <si>
    <t>Superficie parcelas edificadas (hectáreas)</t>
  </si>
  <si>
    <t>Datos IRPF 2021</t>
  </si>
  <si>
    <t>Número de Declaraciones:</t>
  </si>
  <si>
    <t>Cuota Liquida Media:</t>
  </si>
  <si>
    <t>Base Imponible Media:</t>
  </si>
  <si>
    <t>Porcentaje de Rentas de Trabajo: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</si>
</sst>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4" formatCode="0.0%"/>
    <numFmt numFmtId="175" formatCode="#,##0\ _€"/>
  </numFmts>
  <fonts count="19" x14ac:knownFonts="1">
    <font>
      <sz val="10"/>
      <name val="Arial"/>
    </font>
    <font>
      <sz val="10"/>
      <name val="Arial"/>
      <family val="2"/>
    </font>
    <font>
      <b/>
      <sz val="14"/>
      <color indexed="62"/>
      <name val="Verdana"/>
      <family val="2"/>
    </font>
    <font>
      <sz val="10"/>
      <name val="Verdana"/>
      <family val="2"/>
    </font>
    <font>
      <b/>
      <sz val="12"/>
      <name val="Verdana"/>
      <family val="2"/>
    </font>
    <font>
      <b/>
      <sz val="10"/>
      <color indexed="12"/>
      <name val="Verdana"/>
      <family val="2"/>
    </font>
    <font>
      <b/>
      <sz val="10"/>
      <color indexed="20"/>
      <name val="Verdana"/>
      <family val="2"/>
    </font>
    <font>
      <sz val="14"/>
      <color indexed="12"/>
      <name val="Verdana"/>
      <family val="2"/>
    </font>
    <font>
      <u/>
      <sz val="10"/>
      <color indexed="12"/>
      <name val="Arial"/>
      <family val="2"/>
    </font>
    <font>
      <b/>
      <sz val="12"/>
      <color indexed="12"/>
      <name val="Verdana"/>
      <family val="2"/>
    </font>
    <font>
      <sz val="10"/>
      <color indexed="12"/>
      <name val="Arial"/>
      <family val="2"/>
    </font>
    <font>
      <b/>
      <sz val="14"/>
      <color theme="0"/>
      <name val="Verdana"/>
      <family val="2"/>
    </font>
    <font>
      <b/>
      <sz val="12"/>
      <color indexed="62"/>
      <name val="Verdana"/>
      <family val="2"/>
    </font>
    <font>
      <b/>
      <vertAlign val="superscript"/>
      <sz val="10"/>
      <color indexed="12"/>
      <name val="Verdana"/>
      <family val="2"/>
    </font>
    <font>
      <sz val="11"/>
      <name val="Verdana"/>
      <family val="2"/>
    </font>
    <font>
      <b/>
      <sz val="10"/>
      <color indexed="61"/>
      <name val="Verdana"/>
      <family val="2"/>
    </font>
    <font>
      <b/>
      <sz val="10"/>
      <color indexed="61"/>
      <name val="Arial"/>
      <family val="2"/>
    </font>
    <font>
      <b/>
      <sz val="9"/>
      <color indexed="12"/>
      <name val="Verdana"/>
      <family val="2"/>
    </font>
    <font>
      <b/>
      <sz val="11"/>
      <color indexed="62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medium">
        <color indexed="30"/>
      </bottom>
      <diagonal/>
    </border>
    <border>
      <left style="medium">
        <color indexed="30"/>
      </left>
      <right/>
      <top style="medium">
        <color indexed="30"/>
      </top>
      <bottom/>
      <diagonal/>
    </border>
    <border>
      <left/>
      <right/>
      <top style="medium">
        <color indexed="30"/>
      </top>
      <bottom/>
      <diagonal/>
    </border>
    <border>
      <left/>
      <right style="medium">
        <color indexed="30"/>
      </right>
      <top style="medium">
        <color indexed="30"/>
      </top>
      <bottom/>
      <diagonal/>
    </border>
    <border>
      <left style="medium">
        <color indexed="30"/>
      </left>
      <right/>
      <top/>
      <bottom/>
      <diagonal/>
    </border>
    <border>
      <left/>
      <right style="medium">
        <color indexed="30"/>
      </right>
      <top/>
      <bottom/>
      <diagonal/>
    </border>
    <border>
      <left style="medium">
        <color indexed="30"/>
      </left>
      <right/>
      <top/>
      <bottom style="medium">
        <color indexed="30"/>
      </bottom>
      <diagonal/>
    </border>
    <border>
      <left/>
      <right style="medium">
        <color indexed="30"/>
      </right>
      <top/>
      <bottom style="medium">
        <color indexed="30"/>
      </bottom>
      <diagonal/>
    </border>
    <border>
      <left style="medium">
        <color indexed="30"/>
      </left>
      <right/>
      <top style="medium">
        <color indexed="30"/>
      </top>
      <bottom style="medium">
        <color indexed="30"/>
      </bottom>
      <diagonal/>
    </border>
    <border>
      <left/>
      <right style="medium">
        <color indexed="30"/>
      </right>
      <top style="medium">
        <color indexed="30"/>
      </top>
      <bottom style="medium">
        <color indexed="30"/>
      </bottom>
      <diagonal/>
    </border>
    <border>
      <left style="medium">
        <color indexed="30"/>
      </left>
      <right style="medium">
        <color indexed="30"/>
      </right>
      <top style="medium">
        <color indexed="30"/>
      </top>
      <bottom style="medium">
        <color indexed="3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/>
      <right/>
      <top style="medium">
        <color indexed="30"/>
      </top>
      <bottom style="medium">
        <color indexed="30"/>
      </bottom>
      <diagonal/>
    </border>
    <border>
      <left style="medium">
        <color rgb="FF0070C0"/>
      </left>
      <right/>
      <top style="medium">
        <color rgb="FF0070C0"/>
      </top>
      <bottom style="medium">
        <color rgb="FF0070C0"/>
      </bottom>
      <diagonal/>
    </border>
    <border>
      <left/>
      <right/>
      <top style="medium">
        <color rgb="FF0070C0"/>
      </top>
      <bottom style="medium">
        <color rgb="FF0070C0"/>
      </bottom>
      <diagonal/>
    </border>
    <border>
      <left/>
      <right style="medium">
        <color rgb="FF0070C0"/>
      </right>
      <top style="medium">
        <color rgb="FF0070C0"/>
      </top>
      <bottom style="medium">
        <color rgb="FF0070C0"/>
      </bottom>
      <diagonal/>
    </border>
    <border>
      <left style="thin">
        <color indexed="30"/>
      </left>
      <right style="thin">
        <color indexed="30"/>
      </right>
      <top style="medium">
        <color indexed="30"/>
      </top>
      <bottom style="medium">
        <color indexed="30"/>
      </bottom>
      <diagonal/>
    </border>
    <border>
      <left style="thin">
        <color indexed="30"/>
      </left>
      <right style="medium">
        <color indexed="30"/>
      </right>
      <top style="medium">
        <color indexed="30"/>
      </top>
      <bottom style="medium">
        <color indexed="30"/>
      </bottom>
      <diagonal/>
    </border>
    <border>
      <left style="medium">
        <color indexed="30"/>
      </left>
      <right style="thin">
        <color indexed="30"/>
      </right>
      <top style="medium">
        <color indexed="30"/>
      </top>
      <bottom style="medium">
        <color indexed="30"/>
      </bottom>
      <diagonal/>
    </border>
    <border>
      <left style="medium">
        <color indexed="30"/>
      </left>
      <right style="thin">
        <color indexed="30"/>
      </right>
      <top style="medium">
        <color indexed="30"/>
      </top>
      <bottom style="thin">
        <color indexed="30"/>
      </bottom>
      <diagonal/>
    </border>
    <border>
      <left style="thin">
        <color indexed="30"/>
      </left>
      <right style="thin">
        <color indexed="30"/>
      </right>
      <top style="medium">
        <color indexed="30"/>
      </top>
      <bottom style="thin">
        <color indexed="30"/>
      </bottom>
      <diagonal/>
    </border>
    <border>
      <left style="thin">
        <color indexed="30"/>
      </left>
      <right style="medium">
        <color indexed="30"/>
      </right>
      <top style="medium">
        <color indexed="30"/>
      </top>
      <bottom style="thin">
        <color indexed="30"/>
      </bottom>
      <diagonal/>
    </border>
    <border>
      <left style="medium">
        <color indexed="30"/>
      </left>
      <right style="medium">
        <color indexed="30"/>
      </right>
      <top style="medium">
        <color indexed="30"/>
      </top>
      <bottom style="thin">
        <color indexed="30"/>
      </bottom>
      <diagonal/>
    </border>
    <border>
      <left/>
      <right style="thin">
        <color indexed="30"/>
      </right>
      <top/>
      <bottom style="thin">
        <color indexed="30"/>
      </bottom>
      <diagonal/>
    </border>
    <border>
      <left style="thin">
        <color indexed="30"/>
      </left>
      <right style="thin">
        <color indexed="30"/>
      </right>
      <top style="thin">
        <color indexed="30"/>
      </top>
      <bottom style="thin">
        <color indexed="30"/>
      </bottom>
      <diagonal/>
    </border>
    <border>
      <left/>
      <right style="thin">
        <color indexed="30"/>
      </right>
      <top style="thin">
        <color indexed="30"/>
      </top>
      <bottom style="thin">
        <color indexed="30"/>
      </bottom>
      <diagonal/>
    </border>
    <border>
      <left style="thin">
        <color indexed="30"/>
      </left>
      <right style="medium">
        <color indexed="30"/>
      </right>
      <top style="thin">
        <color indexed="30"/>
      </top>
      <bottom style="thin">
        <color indexed="30"/>
      </bottom>
      <diagonal/>
    </border>
    <border>
      <left style="medium">
        <color indexed="30"/>
      </left>
      <right style="medium">
        <color indexed="30"/>
      </right>
      <top style="thin">
        <color indexed="30"/>
      </top>
      <bottom style="medium">
        <color indexed="30"/>
      </bottom>
      <diagonal/>
    </border>
    <border>
      <left/>
      <right style="thin">
        <color indexed="30"/>
      </right>
      <top style="thin">
        <color indexed="30"/>
      </top>
      <bottom style="medium">
        <color indexed="30"/>
      </bottom>
      <diagonal/>
    </border>
    <border>
      <left style="thin">
        <color indexed="30"/>
      </left>
      <right style="thin">
        <color indexed="30"/>
      </right>
      <top style="thin">
        <color indexed="30"/>
      </top>
      <bottom style="medium">
        <color indexed="30"/>
      </bottom>
      <diagonal/>
    </border>
    <border>
      <left style="thin">
        <color indexed="30"/>
      </left>
      <right style="medium">
        <color indexed="30"/>
      </right>
      <top style="thin">
        <color indexed="30"/>
      </top>
      <bottom style="medium">
        <color indexed="30"/>
      </bottom>
      <diagonal/>
    </border>
    <border>
      <left style="medium">
        <color indexed="30"/>
      </left>
      <right style="thin">
        <color indexed="30"/>
      </right>
      <top style="thin">
        <color indexed="30"/>
      </top>
      <bottom style="medium">
        <color indexed="30"/>
      </bottom>
      <diagonal/>
    </border>
    <border>
      <left style="thin">
        <color indexed="30"/>
      </left>
      <right/>
      <top style="medium">
        <color indexed="30"/>
      </top>
      <bottom style="thin">
        <color indexed="30"/>
      </bottom>
      <diagonal/>
    </border>
    <border>
      <left style="medium">
        <color indexed="30"/>
      </left>
      <right style="thin">
        <color indexed="30"/>
      </right>
      <top/>
      <bottom style="thin">
        <color indexed="30"/>
      </bottom>
      <diagonal/>
    </border>
    <border>
      <left style="thin">
        <color indexed="30"/>
      </left>
      <right style="thin">
        <color indexed="30"/>
      </right>
      <top/>
      <bottom/>
      <diagonal/>
    </border>
    <border>
      <left style="thin">
        <color indexed="30"/>
      </left>
      <right/>
      <top/>
      <bottom/>
      <diagonal/>
    </border>
    <border>
      <left style="thin">
        <color indexed="30"/>
      </left>
      <right style="medium">
        <color indexed="30"/>
      </right>
      <top/>
      <bottom/>
      <diagonal/>
    </border>
    <border>
      <left style="thin">
        <color indexed="30"/>
      </left>
      <right/>
      <top style="thin">
        <color indexed="30"/>
      </top>
      <bottom style="medium">
        <color indexed="30"/>
      </bottom>
      <diagonal/>
    </border>
    <border>
      <left/>
      <right style="thin">
        <color indexed="30"/>
      </right>
      <top style="medium">
        <color indexed="30"/>
      </top>
      <bottom style="medium">
        <color indexed="30"/>
      </bottom>
      <diagonal/>
    </border>
    <border>
      <left style="medium">
        <color indexed="30"/>
      </left>
      <right style="medium">
        <color indexed="30"/>
      </right>
      <top/>
      <bottom/>
      <diagonal/>
    </border>
    <border>
      <left style="medium">
        <color indexed="30"/>
      </left>
      <right style="thin">
        <color indexed="30"/>
      </right>
      <top style="thin">
        <color indexed="30"/>
      </top>
      <bottom style="thin">
        <color indexed="30"/>
      </bottom>
      <diagonal/>
    </border>
    <border>
      <left style="medium">
        <color indexed="30"/>
      </left>
      <right style="medium">
        <color indexed="30"/>
      </right>
      <top/>
      <bottom style="medium">
        <color indexed="30"/>
      </bottom>
      <diagonal/>
    </border>
  </borders>
  <cellStyleXfs count="4">
    <xf numFmtId="0" fontId="0" fillId="0" borderId="0"/>
    <xf numFmtId="0" fontId="1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</cellStyleXfs>
  <cellXfs count="165">
    <xf numFmtId="0" fontId="0" fillId="0" borderId="0" xfId="0"/>
    <xf numFmtId="0" fontId="2" fillId="0" borderId="0" xfId="1" applyFont="1" applyAlignment="1">
      <alignment horizontal="center"/>
    </xf>
    <xf numFmtId="0" fontId="1" fillId="2" borderId="0" xfId="1" applyFill="1"/>
    <xf numFmtId="0" fontId="3" fillId="2" borderId="0" xfId="1" applyFont="1" applyFill="1"/>
    <xf numFmtId="0" fontId="4" fillId="2" borderId="0" xfId="1" applyFont="1" applyFill="1"/>
    <xf numFmtId="0" fontId="1" fillId="3" borderId="0" xfId="1" applyFill="1"/>
    <xf numFmtId="0" fontId="2" fillId="2" borderId="0" xfId="1" applyFont="1" applyFill="1" applyAlignment="1">
      <alignment horizontal="left"/>
    </xf>
    <xf numFmtId="0" fontId="5" fillId="2" borderId="0" xfId="1" applyFont="1" applyFill="1"/>
    <xf numFmtId="3" fontId="6" fillId="2" borderId="0" xfId="2" applyNumberFormat="1" applyFont="1" applyFill="1" applyBorder="1"/>
    <xf numFmtId="0" fontId="7" fillId="2" borderId="0" xfId="1" applyFont="1" applyFill="1" applyAlignment="1">
      <alignment horizontal="right"/>
    </xf>
    <xf numFmtId="0" fontId="9" fillId="2" borderId="0" xfId="3" applyFont="1" applyFill="1" applyBorder="1" applyAlignment="1" applyProtection="1">
      <alignment horizontal="left"/>
    </xf>
    <xf numFmtId="0" fontId="9" fillId="2" borderId="0" xfId="1" applyFont="1" applyFill="1"/>
    <xf numFmtId="0" fontId="10" fillId="2" borderId="0" xfId="1" applyFont="1" applyFill="1"/>
    <xf numFmtId="0" fontId="11" fillId="3" borderId="0" xfId="3" applyFont="1" applyFill="1" applyAlignment="1" applyProtection="1">
      <alignment horizontal="center"/>
    </xf>
    <xf numFmtId="0" fontId="3" fillId="3" borderId="0" xfId="1" applyFont="1" applyFill="1"/>
    <xf numFmtId="0" fontId="2" fillId="3" borderId="0" xfId="1" applyFont="1" applyFill="1" applyAlignment="1">
      <alignment horizontal="left"/>
    </xf>
    <xf numFmtId="0" fontId="12" fillId="3" borderId="0" xfId="1" applyFont="1" applyFill="1" applyAlignment="1">
      <alignment horizontal="left"/>
    </xf>
    <xf numFmtId="0" fontId="3" fillId="3" borderId="2" xfId="1" applyFont="1" applyFill="1" applyBorder="1"/>
    <xf numFmtId="0" fontId="3" fillId="3" borderId="3" xfId="1" applyFont="1" applyFill="1" applyBorder="1"/>
    <xf numFmtId="0" fontId="3" fillId="3" borderId="3" xfId="1" applyFont="1" applyFill="1" applyBorder="1" applyAlignment="1">
      <alignment horizontal="left"/>
    </xf>
    <xf numFmtId="0" fontId="3" fillId="3" borderId="4" xfId="1" applyFont="1" applyFill="1" applyBorder="1"/>
    <xf numFmtId="0" fontId="3" fillId="3" borderId="5" xfId="1" applyFont="1" applyFill="1" applyBorder="1"/>
    <xf numFmtId="0" fontId="5" fillId="3" borderId="0" xfId="1" applyFont="1" applyFill="1"/>
    <xf numFmtId="0" fontId="6" fillId="3" borderId="0" xfId="1" applyFont="1" applyFill="1" applyAlignment="1">
      <alignment horizontal="right" indent="1"/>
    </xf>
    <xf numFmtId="0" fontId="3" fillId="3" borderId="6" xfId="1" applyFont="1" applyFill="1" applyBorder="1"/>
    <xf numFmtId="4" fontId="6" fillId="3" borderId="0" xfId="1" applyNumberFormat="1" applyFont="1" applyFill="1" applyAlignment="1">
      <alignment horizontal="right" indent="1"/>
    </xf>
    <xf numFmtId="0" fontId="5" fillId="3" borderId="0" xfId="1" applyFont="1" applyFill="1" applyAlignment="1">
      <alignment horizontal="left"/>
    </xf>
    <xf numFmtId="174" fontId="6" fillId="3" borderId="0" xfId="2" applyNumberFormat="1" applyFont="1" applyFill="1" applyBorder="1"/>
    <xf numFmtId="0" fontId="3" fillId="3" borderId="6" xfId="1" applyFont="1" applyFill="1" applyBorder="1" applyAlignment="1">
      <alignment horizontal="left" indent="2"/>
    </xf>
    <xf numFmtId="10" fontId="6" fillId="3" borderId="0" xfId="1" applyNumberFormat="1" applyFont="1" applyFill="1"/>
    <xf numFmtId="3" fontId="6" fillId="3" borderId="0" xfId="1" applyNumberFormat="1" applyFont="1" applyFill="1" applyAlignment="1">
      <alignment horizontal="right" indent="1"/>
    </xf>
    <xf numFmtId="174" fontId="6" fillId="3" borderId="0" xfId="2" applyNumberFormat="1" applyFont="1" applyFill="1" applyBorder="1" applyAlignment="1">
      <alignment horizontal="right" indent="1"/>
    </xf>
    <xf numFmtId="0" fontId="6" fillId="3" borderId="0" xfId="1" applyFont="1" applyFill="1"/>
    <xf numFmtId="4" fontId="6" fillId="3" borderId="0" xfId="2" applyNumberFormat="1" applyFont="1" applyFill="1" applyBorder="1" applyAlignment="1">
      <alignment horizontal="right" indent="1"/>
    </xf>
    <xf numFmtId="2" fontId="6" fillId="3" borderId="0" xfId="1" applyNumberFormat="1" applyFont="1" applyFill="1"/>
    <xf numFmtId="0" fontId="5" fillId="3" borderId="0" xfId="1" applyFont="1" applyFill="1" applyAlignment="1">
      <alignment horizontal="left" vertical="center" wrapText="1"/>
    </xf>
    <xf numFmtId="3" fontId="6" fillId="3" borderId="0" xfId="1" applyNumberFormat="1" applyFont="1" applyFill="1"/>
    <xf numFmtId="0" fontId="5" fillId="3" borderId="0" xfId="1" applyFont="1" applyFill="1" applyAlignment="1">
      <alignment wrapText="1"/>
    </xf>
    <xf numFmtId="0" fontId="3" fillId="3" borderId="7" xfId="1" applyFont="1" applyFill="1" applyBorder="1"/>
    <xf numFmtId="0" fontId="3" fillId="3" borderId="1" xfId="1" applyFont="1" applyFill="1" applyBorder="1"/>
    <xf numFmtId="0" fontId="3" fillId="3" borderId="1" xfId="1" applyFont="1" applyFill="1" applyBorder="1" applyAlignment="1">
      <alignment horizontal="left"/>
    </xf>
    <xf numFmtId="0" fontId="3" fillId="3" borderId="8" xfId="1" applyFont="1" applyFill="1" applyBorder="1"/>
    <xf numFmtId="0" fontId="3" fillId="3" borderId="0" xfId="1" applyFont="1" applyFill="1" applyAlignment="1">
      <alignment horizontal="left"/>
    </xf>
    <xf numFmtId="0" fontId="14" fillId="3" borderId="0" xfId="1" applyFont="1" applyFill="1"/>
    <xf numFmtId="0" fontId="14" fillId="3" borderId="0" xfId="1" applyFont="1" applyFill="1" applyAlignment="1">
      <alignment wrapText="1"/>
    </xf>
    <xf numFmtId="0" fontId="11" fillId="3" borderId="0" xfId="3" applyFont="1" applyFill="1" applyAlignment="1" applyProtection="1">
      <alignment horizontal="left"/>
    </xf>
    <xf numFmtId="0" fontId="5" fillId="3" borderId="3" xfId="1" applyFont="1" applyFill="1" applyBorder="1"/>
    <xf numFmtId="0" fontId="5" fillId="3" borderId="4" xfId="1" applyFont="1" applyFill="1" applyBorder="1"/>
    <xf numFmtId="0" fontId="5" fillId="3" borderId="6" xfId="1" applyFont="1" applyFill="1" applyBorder="1"/>
    <xf numFmtId="4" fontId="15" fillId="3" borderId="0" xfId="1" applyNumberFormat="1" applyFont="1" applyFill="1"/>
    <xf numFmtId="0" fontId="5" fillId="3" borderId="1" xfId="1" applyFont="1" applyFill="1" applyBorder="1"/>
    <xf numFmtId="3" fontId="6" fillId="3" borderId="1" xfId="1" applyNumberFormat="1" applyFont="1" applyFill="1" applyBorder="1"/>
    <xf numFmtId="0" fontId="5" fillId="3" borderId="8" xfId="1" applyFont="1" applyFill="1" applyBorder="1"/>
    <xf numFmtId="0" fontId="3" fillId="3" borderId="9" xfId="1" applyFont="1" applyFill="1" applyBorder="1" applyAlignment="1">
      <alignment vertical="center"/>
    </xf>
    <xf numFmtId="0" fontId="5" fillId="3" borderId="10" xfId="1" applyFont="1" applyFill="1" applyBorder="1" applyAlignment="1">
      <alignment horizontal="center" vertical="center"/>
    </xf>
    <xf numFmtId="0" fontId="5" fillId="3" borderId="11" xfId="1" applyFont="1" applyFill="1" applyBorder="1" applyAlignment="1">
      <alignment horizontal="center" vertical="center"/>
    </xf>
    <xf numFmtId="0" fontId="16" fillId="3" borderId="0" xfId="1" applyFont="1" applyFill="1"/>
    <xf numFmtId="3" fontId="16" fillId="3" borderId="0" xfId="1" applyNumberFormat="1" applyFont="1" applyFill="1"/>
    <xf numFmtId="0" fontId="4" fillId="3" borderId="0" xfId="1" applyFont="1" applyFill="1"/>
    <xf numFmtId="3" fontId="6" fillId="3" borderId="0" xfId="2" applyNumberFormat="1" applyFont="1" applyFill="1" applyBorder="1"/>
    <xf numFmtId="9" fontId="3" fillId="3" borderId="0" xfId="2" applyFont="1" applyFill="1" applyBorder="1"/>
    <xf numFmtId="0" fontId="14" fillId="3" borderId="5" xfId="1" applyFont="1" applyFill="1" applyBorder="1"/>
    <xf numFmtId="9" fontId="6" fillId="3" borderId="0" xfId="2" applyFont="1" applyFill="1" applyBorder="1"/>
    <xf numFmtId="4" fontId="6" fillId="3" borderId="0" xfId="1" applyNumberFormat="1" applyFont="1" applyFill="1"/>
    <xf numFmtId="10" fontId="3" fillId="3" borderId="0" xfId="2" applyNumberFormat="1" applyFont="1" applyFill="1" applyBorder="1"/>
    <xf numFmtId="0" fontId="5" fillId="3" borderId="0" xfId="1" applyFont="1" applyFill="1" applyAlignment="1">
      <alignment horizontal="left" wrapText="1"/>
    </xf>
    <xf numFmtId="0" fontId="5" fillId="3" borderId="12" xfId="1" applyFont="1" applyFill="1" applyBorder="1" applyAlignment="1">
      <alignment horizontal="center" vertical="center"/>
    </xf>
    <xf numFmtId="3" fontId="6" fillId="3" borderId="12" xfId="2" applyNumberFormat="1" applyFont="1" applyFill="1" applyBorder="1" applyAlignment="1">
      <alignment horizontal="center"/>
    </xf>
    <xf numFmtId="0" fontId="5" fillId="3" borderId="12" xfId="1" applyFont="1" applyFill="1" applyBorder="1" applyAlignment="1">
      <alignment horizontal="center" vertical="center"/>
    </xf>
    <xf numFmtId="0" fontId="17" fillId="3" borderId="0" xfId="1" applyFont="1" applyFill="1" applyAlignment="1">
      <alignment horizontal="left"/>
    </xf>
    <xf numFmtId="3" fontId="6" fillId="3" borderId="12" xfId="2" applyNumberFormat="1" applyFont="1" applyFill="1" applyBorder="1" applyAlignment="1">
      <alignment horizontal="center"/>
    </xf>
    <xf numFmtId="0" fontId="9" fillId="3" borderId="9" xfId="1" applyFont="1" applyFill="1" applyBorder="1" applyAlignment="1">
      <alignment horizontal="left" vertical="center"/>
    </xf>
    <xf numFmtId="3" fontId="15" fillId="3" borderId="13" xfId="1" applyNumberFormat="1" applyFont="1" applyFill="1" applyBorder="1" applyAlignment="1">
      <alignment horizontal="center" vertical="center"/>
    </xf>
    <xf numFmtId="0" fontId="1" fillId="3" borderId="13" xfId="1" applyFill="1" applyBorder="1"/>
    <xf numFmtId="0" fontId="9" fillId="3" borderId="13" xfId="1" applyFont="1" applyFill="1" applyBorder="1" applyAlignment="1">
      <alignment horizontal="left" vertical="center"/>
    </xf>
    <xf numFmtId="3" fontId="15" fillId="3" borderId="10" xfId="1" applyNumberFormat="1" applyFont="1" applyFill="1" applyBorder="1" applyAlignment="1">
      <alignment horizontal="center" vertical="center"/>
    </xf>
    <xf numFmtId="0" fontId="9" fillId="3" borderId="9" xfId="1" applyFont="1" applyFill="1" applyBorder="1" applyAlignment="1">
      <alignment horizontal="left" vertical="center"/>
    </xf>
    <xf numFmtId="0" fontId="9" fillId="3" borderId="13" xfId="1" applyFont="1" applyFill="1" applyBorder="1" applyAlignment="1">
      <alignment horizontal="left" vertical="center"/>
    </xf>
    <xf numFmtId="0" fontId="9" fillId="3" borderId="10" xfId="1" applyFont="1" applyFill="1" applyBorder="1" applyAlignment="1">
      <alignment horizontal="left" vertical="center"/>
    </xf>
    <xf numFmtId="0" fontId="9" fillId="3" borderId="14" xfId="1" applyFont="1" applyFill="1" applyBorder="1" applyAlignment="1">
      <alignment horizontal="left" vertical="center"/>
    </xf>
    <xf numFmtId="0" fontId="3" fillId="3" borderId="15" xfId="1" applyFont="1" applyFill="1" applyBorder="1"/>
    <xf numFmtId="3" fontId="15" fillId="3" borderId="16" xfId="1" applyNumberFormat="1" applyFont="1" applyFill="1" applyBorder="1" applyAlignment="1">
      <alignment horizontal="center" vertical="center"/>
    </xf>
    <xf numFmtId="3" fontId="15" fillId="3" borderId="0" xfId="1" applyNumberFormat="1" applyFont="1" applyFill="1"/>
    <xf numFmtId="3" fontId="3" fillId="3" borderId="0" xfId="1" applyNumberFormat="1" applyFont="1" applyFill="1"/>
    <xf numFmtId="0" fontId="4" fillId="3" borderId="0" xfId="1" applyFont="1" applyFill="1" applyAlignment="1">
      <alignment horizontal="center"/>
    </xf>
    <xf numFmtId="3" fontId="6" fillId="3" borderId="0" xfId="2" applyNumberFormat="1" applyFont="1" applyFill="1" applyBorder="1" applyAlignment="1">
      <alignment horizontal="right" indent="2"/>
    </xf>
    <xf numFmtId="3" fontId="6" fillId="3" borderId="0" xfId="2" applyNumberFormat="1" applyFont="1" applyFill="1" applyBorder="1" applyAlignment="1">
      <alignment horizontal="right"/>
    </xf>
    <xf numFmtId="0" fontId="5" fillId="3" borderId="0" xfId="1" applyFont="1" applyFill="1" applyAlignment="1">
      <alignment horizontal="left" vertical="center" wrapText="1"/>
    </xf>
    <xf numFmtId="0" fontId="3" fillId="3" borderId="0" xfId="1" applyFont="1" applyFill="1" applyAlignment="1">
      <alignment horizontal="right"/>
    </xf>
    <xf numFmtId="10" fontId="6" fillId="3" borderId="0" xfId="2" applyNumberFormat="1" applyFont="1" applyFill="1" applyBorder="1" applyAlignment="1">
      <alignment horizontal="right" indent="2"/>
    </xf>
    <xf numFmtId="0" fontId="2" fillId="3" borderId="0" xfId="1" applyFont="1" applyFill="1"/>
    <xf numFmtId="0" fontId="2" fillId="3" borderId="0" xfId="1" applyFont="1" applyFill="1" applyAlignment="1">
      <alignment horizontal="center"/>
    </xf>
    <xf numFmtId="0" fontId="5" fillId="3" borderId="2" xfId="1" applyFont="1" applyFill="1" applyBorder="1" applyAlignment="1">
      <alignment horizontal="center" vertical="center" wrapText="1"/>
    </xf>
    <xf numFmtId="0" fontId="5" fillId="3" borderId="3" xfId="1" applyFont="1" applyFill="1" applyBorder="1" applyAlignment="1">
      <alignment horizontal="center" vertical="center" wrapText="1"/>
    </xf>
    <xf numFmtId="0" fontId="5" fillId="3" borderId="4" xfId="1" applyFont="1" applyFill="1" applyBorder="1" applyAlignment="1">
      <alignment horizontal="center" vertical="center" wrapText="1"/>
    </xf>
    <xf numFmtId="0" fontId="5" fillId="3" borderId="11" xfId="1" applyFont="1" applyFill="1" applyBorder="1" applyAlignment="1">
      <alignment horizontal="center" vertical="center" wrapText="1"/>
    </xf>
    <xf numFmtId="3" fontId="6" fillId="3" borderId="17" xfId="1" applyNumberFormat="1" applyFont="1" applyFill="1" applyBorder="1" applyAlignment="1">
      <alignment horizontal="center" vertical="center" wrapText="1"/>
    </xf>
    <xf numFmtId="3" fontId="6" fillId="3" borderId="18" xfId="1" applyNumberFormat="1" applyFont="1" applyFill="1" applyBorder="1" applyAlignment="1">
      <alignment horizontal="center" vertical="center" wrapText="1"/>
    </xf>
    <xf numFmtId="0" fontId="2" fillId="3" borderId="2" xfId="1" applyFont="1" applyFill="1" applyBorder="1" applyAlignment="1">
      <alignment horizontal="center"/>
    </xf>
    <xf numFmtId="0" fontId="2" fillId="3" borderId="3" xfId="1" applyFont="1" applyFill="1" applyBorder="1" applyAlignment="1">
      <alignment horizontal="center"/>
    </xf>
    <xf numFmtId="0" fontId="5" fillId="3" borderId="9" xfId="1" applyFont="1" applyFill="1" applyBorder="1" applyAlignment="1">
      <alignment horizontal="center" vertical="center" wrapText="1"/>
    </xf>
    <xf numFmtId="0" fontId="5" fillId="3" borderId="13" xfId="1" applyFont="1" applyFill="1" applyBorder="1" applyAlignment="1">
      <alignment horizontal="center" vertical="center" wrapText="1"/>
    </xf>
    <xf numFmtId="0" fontId="5" fillId="3" borderId="10" xfId="1" applyFont="1" applyFill="1" applyBorder="1" applyAlignment="1">
      <alignment horizontal="center" vertical="center" wrapText="1"/>
    </xf>
    <xf numFmtId="0" fontId="5" fillId="3" borderId="8" xfId="1" applyFont="1" applyFill="1" applyBorder="1" applyAlignment="1">
      <alignment horizontal="center" vertical="center" wrapText="1"/>
    </xf>
    <xf numFmtId="0" fontId="5" fillId="3" borderId="19" xfId="1" applyFont="1" applyFill="1" applyBorder="1" applyAlignment="1">
      <alignment horizontal="center" vertical="center" wrapText="1"/>
    </xf>
    <xf numFmtId="0" fontId="5" fillId="3" borderId="17" xfId="1" applyFont="1" applyFill="1" applyBorder="1" applyAlignment="1">
      <alignment horizontal="center" vertical="center" wrapText="1"/>
    </xf>
    <xf numFmtId="0" fontId="5" fillId="3" borderId="18" xfId="1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 wrapText="1"/>
    </xf>
    <xf numFmtId="0" fontId="5" fillId="3" borderId="20" xfId="1" applyFont="1" applyFill="1" applyBorder="1" applyAlignment="1">
      <alignment horizontal="center" vertical="center" wrapText="1"/>
    </xf>
    <xf numFmtId="0" fontId="5" fillId="3" borderId="21" xfId="1" applyFont="1" applyFill="1" applyBorder="1" applyAlignment="1">
      <alignment horizontal="center" vertical="center" wrapText="1"/>
    </xf>
    <xf numFmtId="0" fontId="5" fillId="3" borderId="22" xfId="1" applyFont="1" applyFill="1" applyBorder="1" applyAlignment="1">
      <alignment horizontal="center" vertical="center" wrapText="1"/>
    </xf>
    <xf numFmtId="0" fontId="5" fillId="3" borderId="23" xfId="1" applyFont="1" applyFill="1" applyBorder="1" applyAlignment="1">
      <alignment horizontal="center" vertical="center" wrapText="1"/>
    </xf>
    <xf numFmtId="3" fontId="6" fillId="3" borderId="24" xfId="1" applyNumberFormat="1" applyFont="1" applyFill="1" applyBorder="1" applyAlignment="1">
      <alignment horizontal="center" vertical="center"/>
    </xf>
    <xf numFmtId="3" fontId="6" fillId="3" borderId="25" xfId="1" applyNumberFormat="1" applyFont="1" applyFill="1" applyBorder="1" applyAlignment="1">
      <alignment horizontal="center" vertical="center"/>
    </xf>
    <xf numFmtId="3" fontId="6" fillId="3" borderId="22" xfId="1" applyNumberFormat="1" applyFont="1" applyFill="1" applyBorder="1" applyAlignment="1">
      <alignment horizontal="center" vertical="center"/>
    </xf>
    <xf numFmtId="3" fontId="6" fillId="3" borderId="26" xfId="1" applyNumberFormat="1" applyFont="1" applyFill="1" applyBorder="1" applyAlignment="1">
      <alignment horizontal="center" vertical="center"/>
    </xf>
    <xf numFmtId="3" fontId="6" fillId="3" borderId="27" xfId="1" applyNumberFormat="1" applyFont="1" applyFill="1" applyBorder="1" applyAlignment="1">
      <alignment horizontal="center" vertical="center"/>
    </xf>
    <xf numFmtId="0" fontId="5" fillId="3" borderId="0" xfId="1" applyFont="1" applyFill="1" applyAlignment="1">
      <alignment horizontal="center" vertical="center" wrapText="1"/>
    </xf>
    <xf numFmtId="3" fontId="6" fillId="3" borderId="21" xfId="1" applyNumberFormat="1" applyFont="1" applyFill="1" applyBorder="1" applyAlignment="1">
      <alignment horizontal="center" vertical="center"/>
    </xf>
    <xf numFmtId="0" fontId="5" fillId="3" borderId="28" xfId="1" applyFont="1" applyFill="1" applyBorder="1" applyAlignment="1">
      <alignment horizontal="center" vertical="center" wrapText="1"/>
    </xf>
    <xf numFmtId="3" fontId="6" fillId="3" borderId="29" xfId="1" applyNumberFormat="1" applyFont="1" applyFill="1" applyBorder="1" applyAlignment="1">
      <alignment horizontal="center" vertical="center"/>
    </xf>
    <xf numFmtId="3" fontId="6" fillId="3" borderId="30" xfId="1" applyNumberFormat="1" applyFont="1" applyFill="1" applyBorder="1" applyAlignment="1">
      <alignment horizontal="center" vertical="center"/>
    </xf>
    <xf numFmtId="3" fontId="6" fillId="3" borderId="31" xfId="1" applyNumberFormat="1" applyFont="1" applyFill="1" applyBorder="1" applyAlignment="1">
      <alignment horizontal="center" vertical="center"/>
    </xf>
    <xf numFmtId="0" fontId="3" fillId="3" borderId="0" xfId="1" applyFont="1" applyFill="1" applyAlignment="1">
      <alignment horizontal="center"/>
    </xf>
    <xf numFmtId="0" fontId="4" fillId="3" borderId="0" xfId="1" applyFont="1" applyFill="1" applyAlignment="1">
      <alignment horizontal="center"/>
    </xf>
    <xf numFmtId="3" fontId="6" fillId="3" borderId="32" xfId="1" applyNumberFormat="1" applyFont="1" applyFill="1" applyBorder="1" applyAlignment="1">
      <alignment horizontal="center" vertical="center"/>
    </xf>
    <xf numFmtId="3" fontId="6" fillId="3" borderId="0" xfId="1" applyNumberFormat="1" applyFont="1" applyFill="1" applyAlignment="1">
      <alignment horizontal="center" vertical="center"/>
    </xf>
    <xf numFmtId="0" fontId="18" fillId="3" borderId="0" xfId="1" applyFont="1" applyFill="1" applyAlignment="1">
      <alignment horizontal="left"/>
    </xf>
    <xf numFmtId="0" fontId="5" fillId="3" borderId="33" xfId="1" applyFont="1" applyFill="1" applyBorder="1" applyAlignment="1">
      <alignment horizontal="center" vertical="center" wrapText="1"/>
    </xf>
    <xf numFmtId="49" fontId="5" fillId="3" borderId="34" xfId="1" applyNumberFormat="1" applyFont="1" applyFill="1" applyBorder="1" applyAlignment="1">
      <alignment horizontal="center" vertical="center" wrapText="1"/>
    </xf>
    <xf numFmtId="3" fontId="6" fillId="3" borderId="35" xfId="1" applyNumberFormat="1" applyFont="1" applyFill="1" applyBorder="1" applyAlignment="1">
      <alignment horizontal="center" vertical="center" wrapText="1"/>
    </xf>
    <xf numFmtId="3" fontId="6" fillId="3" borderId="36" xfId="1" applyNumberFormat="1" applyFont="1" applyFill="1" applyBorder="1" applyAlignment="1">
      <alignment horizontal="center" vertical="center" wrapText="1"/>
    </xf>
    <xf numFmtId="3" fontId="6" fillId="3" borderId="37" xfId="1" applyNumberFormat="1" applyFont="1" applyFill="1" applyBorder="1" applyAlignment="1">
      <alignment horizontal="center" vertical="center" wrapText="1"/>
    </xf>
    <xf numFmtId="49" fontId="5" fillId="3" borderId="32" xfId="1" applyNumberFormat="1" applyFont="1" applyFill="1" applyBorder="1" applyAlignment="1">
      <alignment horizontal="center" vertical="center" wrapText="1"/>
    </xf>
    <xf numFmtId="3" fontId="6" fillId="3" borderId="38" xfId="1" applyNumberFormat="1" applyFont="1" applyFill="1" applyBorder="1" applyAlignment="1">
      <alignment horizontal="center" vertical="center"/>
    </xf>
    <xf numFmtId="4" fontId="6" fillId="3" borderId="0" xfId="1" applyNumberFormat="1" applyFont="1" applyFill="1" applyAlignment="1">
      <alignment horizontal="center" vertical="center" wrapText="1"/>
    </xf>
    <xf numFmtId="10" fontId="6" fillId="3" borderId="0" xfId="2" applyNumberFormat="1" applyFont="1" applyFill="1" applyBorder="1" applyAlignment="1">
      <alignment horizontal="center" vertical="center"/>
    </xf>
    <xf numFmtId="3" fontId="6" fillId="3" borderId="0" xfId="1" applyNumberFormat="1" applyFont="1" applyFill="1" applyAlignment="1">
      <alignment horizontal="right" vertical="center"/>
    </xf>
    <xf numFmtId="10" fontId="6" fillId="3" borderId="0" xfId="2" applyNumberFormat="1" applyFont="1" applyFill="1" applyBorder="1" applyAlignment="1">
      <alignment horizontal="right" vertical="center"/>
    </xf>
    <xf numFmtId="0" fontId="2" fillId="3" borderId="0" xfId="1" applyFont="1" applyFill="1" applyAlignment="1">
      <alignment horizontal="left"/>
    </xf>
    <xf numFmtId="0" fontId="12" fillId="3" borderId="0" xfId="1" applyFont="1" applyFill="1" applyAlignment="1">
      <alignment horizontal="left"/>
    </xf>
    <xf numFmtId="0" fontId="5" fillId="3" borderId="39" xfId="1" applyFont="1" applyFill="1" applyBorder="1" applyAlignment="1">
      <alignment horizontal="center" vertical="center" wrapText="1"/>
    </xf>
    <xf numFmtId="0" fontId="5" fillId="3" borderId="13" xfId="1" applyFont="1" applyFill="1" applyBorder="1" applyAlignment="1">
      <alignment horizontal="center" vertical="center" wrapText="1"/>
    </xf>
    <xf numFmtId="0" fontId="3" fillId="3" borderId="40" xfId="1" applyFont="1" applyFill="1" applyBorder="1"/>
    <xf numFmtId="4" fontId="6" fillId="3" borderId="19" xfId="1" applyNumberFormat="1" applyFont="1" applyFill="1" applyBorder="1" applyAlignment="1">
      <alignment horizontal="center" vertical="center" wrapText="1"/>
    </xf>
    <xf numFmtId="4" fontId="6" fillId="3" borderId="17" xfId="1" applyNumberFormat="1" applyFont="1" applyFill="1" applyBorder="1" applyAlignment="1">
      <alignment horizontal="center" vertical="center"/>
    </xf>
    <xf numFmtId="4" fontId="6" fillId="3" borderId="18" xfId="1" applyNumberFormat="1" applyFont="1" applyFill="1" applyBorder="1" applyAlignment="1">
      <alignment horizontal="center" vertical="center"/>
    </xf>
    <xf numFmtId="4" fontId="6" fillId="3" borderId="19" xfId="1" applyNumberFormat="1" applyFont="1" applyFill="1" applyBorder="1" applyAlignment="1">
      <alignment horizontal="center" vertical="center"/>
    </xf>
    <xf numFmtId="4" fontId="3" fillId="3" borderId="0" xfId="1" applyNumberFormat="1" applyFont="1" applyFill="1"/>
    <xf numFmtId="4" fontId="6" fillId="3" borderId="0" xfId="1" applyNumberFormat="1" applyFont="1" applyFill="1" applyAlignment="1">
      <alignment horizontal="left" vertical="center"/>
    </xf>
    <xf numFmtId="0" fontId="2" fillId="3" borderId="0" xfId="1" applyFont="1" applyFill="1" applyAlignment="1">
      <alignment horizontal="center"/>
    </xf>
    <xf numFmtId="0" fontId="18" fillId="3" borderId="9" xfId="1" applyFont="1" applyFill="1" applyBorder="1" applyAlignment="1">
      <alignment horizontal="center" vertical="center"/>
    </xf>
    <xf numFmtId="0" fontId="18" fillId="3" borderId="13" xfId="1" applyFont="1" applyFill="1" applyBorder="1" applyAlignment="1">
      <alignment horizontal="center" vertical="center"/>
    </xf>
    <xf numFmtId="0" fontId="18" fillId="3" borderId="10" xfId="1" applyFont="1" applyFill="1" applyBorder="1" applyAlignment="1">
      <alignment horizontal="center" vertical="center"/>
    </xf>
    <xf numFmtId="3" fontId="6" fillId="3" borderId="22" xfId="1" applyNumberFormat="1" applyFont="1" applyFill="1" applyBorder="1" applyAlignment="1">
      <alignment horizontal="right" vertical="center" indent="1"/>
    </xf>
    <xf numFmtId="0" fontId="5" fillId="3" borderId="41" xfId="1" applyFont="1" applyFill="1" applyBorder="1" applyAlignment="1">
      <alignment horizontal="center" vertical="center" wrapText="1"/>
    </xf>
    <xf numFmtId="3" fontId="15" fillId="3" borderId="22" xfId="1" applyNumberFormat="1" applyFont="1" applyFill="1" applyBorder="1" applyAlignment="1">
      <alignment horizontal="right" vertical="center" indent="1"/>
    </xf>
    <xf numFmtId="3" fontId="6" fillId="3" borderId="27" xfId="1" applyNumberFormat="1" applyFont="1" applyFill="1" applyBorder="1" applyAlignment="1">
      <alignment horizontal="right" vertical="center" indent="1"/>
    </xf>
    <xf numFmtId="3" fontId="15" fillId="3" borderId="27" xfId="1" applyNumberFormat="1" applyFont="1" applyFill="1" applyBorder="1" applyAlignment="1">
      <alignment horizontal="right" vertical="center" indent="1"/>
    </xf>
    <xf numFmtId="0" fontId="5" fillId="3" borderId="32" xfId="1" applyFont="1" applyFill="1" applyBorder="1" applyAlignment="1">
      <alignment horizontal="center" vertical="center" wrapText="1"/>
    </xf>
    <xf numFmtId="175" fontId="6" fillId="3" borderId="31" xfId="1" applyNumberFormat="1" applyFont="1" applyFill="1" applyBorder="1" applyAlignment="1">
      <alignment horizontal="right" vertical="center"/>
    </xf>
    <xf numFmtId="3" fontId="6" fillId="3" borderId="31" xfId="1" applyNumberFormat="1" applyFont="1" applyFill="1" applyBorder="1" applyAlignment="1">
      <alignment horizontal="right" vertical="center" indent="1"/>
    </xf>
    <xf numFmtId="0" fontId="3" fillId="3" borderId="42" xfId="1" applyFont="1" applyFill="1" applyBorder="1"/>
    <xf numFmtId="3" fontId="15" fillId="3" borderId="31" xfId="1" applyNumberFormat="1" applyFont="1" applyFill="1" applyBorder="1" applyAlignment="1">
      <alignment horizontal="right" vertical="center" indent="1"/>
    </xf>
    <xf numFmtId="10" fontId="6" fillId="3" borderId="0" xfId="2" applyNumberFormat="1" applyFont="1" applyFill="1" applyBorder="1"/>
  </cellXfs>
  <cellStyles count="4">
    <cellStyle name="Hipervínculo 2" xfId="3" xr:uid="{98EEC643-F7A1-4171-BA97-EDA0F31551D4}"/>
    <cellStyle name="Normal" xfId="0" builtinId="0"/>
    <cellStyle name="Normal 2" xfId="1" xr:uid="{5D344343-5814-4BF5-8B1F-AF6C664C2B26}"/>
    <cellStyle name="Porcentaje 2" xfId="2" xr:uid="{25049F3C-3861-47D4-B61F-E23C92555D6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FF0000"/>
                </a:solidFill>
                <a:latin typeface="Verdana"/>
                <a:ea typeface="Verdana"/>
                <a:cs typeface="Verdana"/>
              </a:defRPr>
            </a:pPr>
            <a:r>
              <a:rPr lang="es-ES"/>
              <a:t>Distribución del Número de Empresas
 por Sector de Actividad</a:t>
            </a:r>
          </a:p>
        </c:rich>
      </c:tx>
      <c:layout>
        <c:manualLayout>
          <c:xMode val="edge"/>
          <c:yMode val="edge"/>
          <c:x val="0.21808548489395604"/>
          <c:y val="4.1096565383314819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8989399348351463"/>
          <c:y val="0.39726204543934363"/>
          <c:w val="0.42287288957686997"/>
          <c:h val="0.28767251566297297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7DB-4FE4-AB24-D9D663217D39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F7DB-4FE4-AB24-D9D663217D39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F7DB-4FE4-AB24-D9D663217D39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F7DB-4FE4-AB24-D9D663217D39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50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4"/>
              <c:pt idx="0">
                <c:v>Agricultura</c:v>
              </c:pt>
              <c:pt idx="1">
                <c:v>Construcción</c:v>
              </c:pt>
              <c:pt idx="2">
                <c:v>Industria</c:v>
              </c:pt>
              <c:pt idx="3">
                <c:v>Servicios</c:v>
              </c:pt>
            </c:strLit>
          </c:cat>
          <c:val>
            <c:numLit>
              <c:formatCode>General</c:formatCode>
              <c:ptCount val="4"/>
              <c:pt idx="0">
                <c:v>2601</c:v>
              </c:pt>
              <c:pt idx="1">
                <c:v>7313</c:v>
              </c:pt>
              <c:pt idx="2">
                <c:v>91244</c:v>
              </c:pt>
              <c:pt idx="3">
                <c:v>146609</c:v>
              </c:pt>
            </c:numLit>
          </c:val>
          <c:extLst>
            <c:ext xmlns:c16="http://schemas.microsoft.com/office/drawing/2014/chart" uri="{C3380CC4-5D6E-409C-BE32-E72D297353CC}">
              <c16:uniqueId val="{00000007-F7DB-4FE4-AB24-D9D663217D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5128165462617763"/>
          <c:y val="0.85585478962368977"/>
          <c:w val="0.69157372027907116"/>
          <c:h val="9.509492295058208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2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 verticalDpi="12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875" b="1" i="0" u="none" strike="noStrike" baseline="0">
                <a:solidFill>
                  <a:srgbClr val="FF0000"/>
                </a:solidFill>
                <a:latin typeface="Verdana"/>
                <a:ea typeface="Verdana"/>
                <a:cs typeface="Verdana"/>
              </a:defRPr>
            </a:pPr>
            <a:r>
              <a:rPr lang="es-ES"/>
              <a:t>Evolución de la población en últimos años</a:t>
            </a:r>
          </a:p>
        </c:rich>
      </c:tx>
      <c:layout>
        <c:manualLayout>
          <c:xMode val="edge"/>
          <c:yMode val="edge"/>
          <c:x val="0.22764301833985398"/>
          <c:y val="5.633894387054828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718198779955272"/>
          <c:y val="0.26291200352114291"/>
          <c:w val="0.80488017890460628"/>
          <c:h val="0.54460343586522464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rgbClr val="000080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4F81BD"/>
              </a:solidFill>
              <a:ln w="9525">
                <a:noFill/>
              </a:ln>
            </c:spPr>
          </c:marker>
          <c:cat>
            <c:strLit>
              <c:ptCount val="23"/>
              <c:pt idx="0">
                <c:v>2002</c:v>
              </c:pt>
              <c:pt idx="1">
                <c:v>2003</c:v>
              </c:pt>
              <c:pt idx="2">
                <c:v>2004</c:v>
              </c:pt>
              <c:pt idx="3">
                <c:v>2005</c:v>
              </c:pt>
              <c:pt idx="4">
                <c:v>2006</c:v>
              </c:pt>
              <c:pt idx="5">
                <c:v>2007</c:v>
              </c:pt>
              <c:pt idx="6">
                <c:v>2008</c:v>
              </c:pt>
              <c:pt idx="7">
                <c:v>2009</c:v>
              </c:pt>
              <c:pt idx="8">
                <c:v>2010</c:v>
              </c:pt>
              <c:pt idx="9">
                <c:v>2011</c:v>
              </c:pt>
              <c:pt idx="10">
                <c:v>2012</c:v>
              </c:pt>
              <c:pt idx="11">
                <c:v>2013</c:v>
              </c:pt>
              <c:pt idx="12">
                <c:v>2014</c:v>
              </c:pt>
              <c:pt idx="13">
                <c:v>2015</c:v>
              </c:pt>
              <c:pt idx="14">
                <c:v>2016</c:v>
              </c:pt>
              <c:pt idx="15">
                <c:v>2017</c:v>
              </c:pt>
              <c:pt idx="16">
                <c:v>2018</c:v>
              </c:pt>
              <c:pt idx="17">
                <c:v>2019</c:v>
              </c:pt>
              <c:pt idx="18">
                <c:v>2020</c:v>
              </c:pt>
              <c:pt idx="19">
                <c:v>2021</c:v>
              </c:pt>
              <c:pt idx="20">
                <c:v>2022</c:v>
              </c:pt>
              <c:pt idx="21">
                <c:v>2023</c:v>
              </c:pt>
              <c:pt idx="22">
                <c:v>2024</c:v>
              </c:pt>
            </c:strLit>
          </c:cat>
          <c:val>
            <c:numLit>
              <c:formatCode>General</c:formatCode>
              <c:ptCount val="23"/>
              <c:pt idx="0">
                <c:v>7472093</c:v>
              </c:pt>
              <c:pt idx="1">
                <c:v>7606848</c:v>
              </c:pt>
              <c:pt idx="2">
                <c:v>7687518</c:v>
              </c:pt>
              <c:pt idx="3">
                <c:v>7849799</c:v>
              </c:pt>
              <c:pt idx="4">
                <c:v>7975672</c:v>
              </c:pt>
              <c:pt idx="5">
                <c:v>8059461</c:v>
              </c:pt>
              <c:pt idx="6">
                <c:v>8202220</c:v>
              </c:pt>
              <c:pt idx="7">
                <c:v>8302923</c:v>
              </c:pt>
              <c:pt idx="8">
                <c:v>8370975</c:v>
              </c:pt>
              <c:pt idx="9">
                <c:v>8424102</c:v>
              </c:pt>
              <c:pt idx="10">
                <c:v>8449985</c:v>
              </c:pt>
              <c:pt idx="11">
                <c:v>8440300</c:v>
              </c:pt>
              <c:pt idx="12">
                <c:v>8402305</c:v>
              </c:pt>
              <c:pt idx="13">
                <c:v>8399043</c:v>
              </c:pt>
              <c:pt idx="14">
                <c:v>8388107</c:v>
              </c:pt>
              <c:pt idx="15">
                <c:v>8379820</c:v>
              </c:pt>
              <c:pt idx="16" formatCode="#,##0">
                <c:v>8384408</c:v>
              </c:pt>
              <c:pt idx="17" formatCode="#,##0">
                <c:v>8414240</c:v>
              </c:pt>
              <c:pt idx="18" formatCode="#,##0">
                <c:v>8464411</c:v>
              </c:pt>
              <c:pt idx="19" formatCode="#,##0">
                <c:v>8472407</c:v>
              </c:pt>
              <c:pt idx="20" formatCode="#,##0">
                <c:v>8500187</c:v>
              </c:pt>
              <c:pt idx="21" formatCode="#,##0">
                <c:v>8584147</c:v>
              </c:pt>
              <c:pt idx="22" formatCode="#,##0">
                <c:v>8631862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D6F8-4B91-84B4-FEB70BFD4E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4472159"/>
        <c:axId val="1"/>
      </c:lineChart>
      <c:catAx>
        <c:axId val="414472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2220000" vert="horz"/>
          <a:lstStyle/>
          <a:p>
            <a:pPr>
              <a:defRPr sz="600" b="1" i="0" u="none" strike="noStrike" baseline="0">
                <a:solidFill>
                  <a:srgbClr val="993366"/>
                </a:solidFill>
                <a:latin typeface="Verdana"/>
                <a:ea typeface="Verdana"/>
                <a:cs typeface="Verdana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993366"/>
                </a:solidFill>
                <a:latin typeface="Verdana"/>
                <a:ea typeface="Verdana"/>
                <a:cs typeface="Verdana"/>
              </a:defRPr>
            </a:pPr>
            <a:endParaRPr lang="es-ES"/>
          </a:p>
        </c:txPr>
        <c:crossAx val="414472159"/>
        <c:crosses val="autoZero"/>
        <c:crossBetween val="between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 verticalDpi="12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646562252172145"/>
          <c:y val="0.11182249122505716"/>
          <c:w val="0.81431945242469861"/>
          <c:h val="0.71245994922877109"/>
        </c:manualLayout>
      </c:layout>
      <c:barChart>
        <c:barDir val="bar"/>
        <c:grouping val="stack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#,###;#,###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530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1"/>
              <c:pt idx="0">
                <c:v>0-4</c:v>
              </c:pt>
              <c:pt idx="1">
                <c:v>5-9</c:v>
              </c:pt>
              <c:pt idx="2">
                <c:v>10-14</c:v>
              </c:pt>
              <c:pt idx="3">
                <c:v>15-19</c:v>
              </c:pt>
              <c:pt idx="4">
                <c:v>20-24</c:v>
              </c:pt>
              <c:pt idx="5">
                <c:v>25-29</c:v>
              </c:pt>
              <c:pt idx="6">
                <c:v>30-34</c:v>
              </c:pt>
              <c:pt idx="7">
                <c:v>35-39</c:v>
              </c:pt>
              <c:pt idx="8">
                <c:v>40-44</c:v>
              </c:pt>
              <c:pt idx="9">
                <c:v>45-49</c:v>
              </c:pt>
              <c:pt idx="10">
                <c:v>50-54</c:v>
              </c:pt>
              <c:pt idx="11">
                <c:v>55-59</c:v>
              </c:pt>
              <c:pt idx="12">
                <c:v>60-64</c:v>
              </c:pt>
              <c:pt idx="13">
                <c:v>65-69</c:v>
              </c:pt>
              <c:pt idx="14">
                <c:v>70-74</c:v>
              </c:pt>
              <c:pt idx="15">
                <c:v>75-79</c:v>
              </c:pt>
              <c:pt idx="16">
                <c:v>80-84</c:v>
              </c:pt>
              <c:pt idx="17">
                <c:v>85_89</c:v>
              </c:pt>
              <c:pt idx="18">
                <c:v>90_95</c:v>
              </c:pt>
              <c:pt idx="19">
                <c:v>95_99</c:v>
              </c:pt>
              <c:pt idx="20">
                <c:v>100 O MAS</c:v>
              </c:pt>
            </c:strLit>
          </c:cat>
          <c:val>
            <c:numLit>
              <c:formatCode>General</c:formatCode>
              <c:ptCount val="21"/>
              <c:pt idx="0">
                <c:v>-171542</c:v>
              </c:pt>
              <c:pt idx="1">
                <c:v>-212327</c:v>
              </c:pt>
              <c:pt idx="2">
                <c:v>-240601</c:v>
              </c:pt>
              <c:pt idx="3">
                <c:v>-261028</c:v>
              </c:pt>
              <c:pt idx="4">
                <c:v>-244825</c:v>
              </c:pt>
              <c:pt idx="5">
                <c:v>-237943</c:v>
              </c:pt>
              <c:pt idx="6">
                <c:v>-260807</c:v>
              </c:pt>
              <c:pt idx="7">
                <c:v>-278169</c:v>
              </c:pt>
              <c:pt idx="8">
                <c:v>-328340</c:v>
              </c:pt>
              <c:pt idx="9">
                <c:v>-359480</c:v>
              </c:pt>
              <c:pt idx="10">
                <c:v>-338935</c:v>
              </c:pt>
              <c:pt idx="11">
                <c:v>-324040</c:v>
              </c:pt>
              <c:pt idx="12">
                <c:v>-279891</c:v>
              </c:pt>
              <c:pt idx="13">
                <c:v>-227511</c:v>
              </c:pt>
              <c:pt idx="14">
                <c:v>-177138</c:v>
              </c:pt>
              <c:pt idx="15">
                <c:v>-142679</c:v>
              </c:pt>
              <c:pt idx="16">
                <c:v>-88981</c:v>
              </c:pt>
              <c:pt idx="17">
                <c:v>-50121</c:v>
              </c:pt>
              <c:pt idx="18">
                <c:v>-20798</c:v>
              </c:pt>
              <c:pt idx="19">
                <c:v>-3917</c:v>
              </c:pt>
              <c:pt idx="20">
                <c:v>-282</c:v>
              </c:pt>
            </c:numLit>
          </c:val>
          <c:extLst>
            <c:ext xmlns:c16="http://schemas.microsoft.com/office/drawing/2014/chart" uri="{C3380CC4-5D6E-409C-BE32-E72D297353CC}">
              <c16:uniqueId val="{00000000-184A-485D-BB23-89489B1B3365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530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es-E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1"/>
              <c:pt idx="0">
                <c:v>0-4</c:v>
              </c:pt>
              <c:pt idx="1">
                <c:v>5-9</c:v>
              </c:pt>
              <c:pt idx="2">
                <c:v>10-14</c:v>
              </c:pt>
              <c:pt idx="3">
                <c:v>15-19</c:v>
              </c:pt>
              <c:pt idx="4">
                <c:v>20-24</c:v>
              </c:pt>
              <c:pt idx="5">
                <c:v>25-29</c:v>
              </c:pt>
              <c:pt idx="6">
                <c:v>30-34</c:v>
              </c:pt>
              <c:pt idx="7">
                <c:v>35-39</c:v>
              </c:pt>
              <c:pt idx="8">
                <c:v>40-44</c:v>
              </c:pt>
              <c:pt idx="9">
                <c:v>45-49</c:v>
              </c:pt>
              <c:pt idx="10">
                <c:v>50-54</c:v>
              </c:pt>
              <c:pt idx="11">
                <c:v>55-59</c:v>
              </c:pt>
              <c:pt idx="12">
                <c:v>60-64</c:v>
              </c:pt>
              <c:pt idx="13">
                <c:v>65-69</c:v>
              </c:pt>
              <c:pt idx="14">
                <c:v>70-74</c:v>
              </c:pt>
              <c:pt idx="15">
                <c:v>75-79</c:v>
              </c:pt>
              <c:pt idx="16">
                <c:v>80-84</c:v>
              </c:pt>
              <c:pt idx="17">
                <c:v>85_89</c:v>
              </c:pt>
              <c:pt idx="18">
                <c:v>90_95</c:v>
              </c:pt>
              <c:pt idx="19">
                <c:v>95_99</c:v>
              </c:pt>
              <c:pt idx="20">
                <c:v>100 O MAS</c:v>
              </c:pt>
            </c:strLit>
          </c:cat>
          <c:val>
            <c:numLit>
              <c:formatCode>General</c:formatCode>
              <c:ptCount val="21"/>
              <c:pt idx="0">
                <c:v>162304</c:v>
              </c:pt>
              <c:pt idx="1">
                <c:v>200298</c:v>
              </c:pt>
              <c:pt idx="2">
                <c:v>226593</c:v>
              </c:pt>
              <c:pt idx="3">
                <c:v>245141</c:v>
              </c:pt>
              <c:pt idx="4">
                <c:v>228533</c:v>
              </c:pt>
              <c:pt idx="5">
                <c:v>224900</c:v>
              </c:pt>
              <c:pt idx="6">
                <c:v>253668</c:v>
              </c:pt>
              <c:pt idx="7">
                <c:v>280042</c:v>
              </c:pt>
              <c:pt idx="8">
                <c:v>328888</c:v>
              </c:pt>
              <c:pt idx="9">
                <c:v>356673</c:v>
              </c:pt>
              <c:pt idx="10">
                <c:v>340876</c:v>
              </c:pt>
              <c:pt idx="11">
                <c:v>337134</c:v>
              </c:pt>
              <c:pt idx="12">
                <c:v>295671</c:v>
              </c:pt>
              <c:pt idx="13">
                <c:v>248281</c:v>
              </c:pt>
              <c:pt idx="14">
                <c:v>201732</c:v>
              </c:pt>
              <c:pt idx="15">
                <c:v>179046</c:v>
              </c:pt>
              <c:pt idx="16">
                <c:v>128260</c:v>
              </c:pt>
              <c:pt idx="17">
                <c:v>88484</c:v>
              </c:pt>
              <c:pt idx="18">
                <c:v>44336</c:v>
              </c:pt>
              <c:pt idx="19">
                <c:v>10456</c:v>
              </c:pt>
              <c:pt idx="20">
                <c:v>1191</c:v>
              </c:pt>
            </c:numLit>
          </c:val>
          <c:extLst>
            <c:ext xmlns:c16="http://schemas.microsoft.com/office/drawing/2014/chart" uri="{C3380CC4-5D6E-409C-BE32-E72D297353CC}">
              <c16:uniqueId val="{00000001-184A-485D-BB23-89489B1B33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779271583"/>
        <c:axId val="1"/>
      </c:barChart>
      <c:catAx>
        <c:axId val="779271583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975" b="1" i="0" u="none" strike="noStrike" baseline="0">
                    <a:solidFill>
                      <a:srgbClr val="FF0000"/>
                    </a:solidFill>
                    <a:latin typeface="Verdana"/>
                    <a:ea typeface="Verdana"/>
                    <a:cs typeface="Verdana"/>
                  </a:defRPr>
                </a:pPr>
                <a:r>
                  <a:rPr lang="es-ES"/>
                  <a:t>Edades</a:t>
                </a:r>
              </a:p>
            </c:rich>
          </c:tx>
          <c:layout>
            <c:manualLayout>
              <c:xMode val="edge"/>
              <c:yMode val="edge"/>
              <c:x val="1.342294127296588E-2"/>
              <c:y val="0.3801926620874518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50" b="0" i="0" u="none" strike="noStrike" baseline="0">
                <a:solidFill>
                  <a:srgbClr val="993366"/>
                </a:solidFill>
                <a:latin typeface="Verdana"/>
                <a:ea typeface="Verdana"/>
                <a:cs typeface="Verdana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75" b="1" i="0" u="none" strike="noStrike" baseline="0">
                    <a:solidFill>
                      <a:srgbClr val="FF0000"/>
                    </a:solidFill>
                    <a:latin typeface="Verdana"/>
                    <a:ea typeface="Verdana"/>
                    <a:cs typeface="Verdana"/>
                  </a:defRPr>
                </a:pPr>
                <a:r>
                  <a:rPr lang="es-ES"/>
                  <a:t>Efectivos de población</a:t>
                </a:r>
              </a:p>
            </c:rich>
          </c:tx>
          <c:layout>
            <c:manualLayout>
              <c:xMode val="edge"/>
              <c:yMode val="edge"/>
              <c:x val="0.40716002296587922"/>
              <c:y val="0.91373965488356512"/>
            </c:manualLayout>
          </c:layout>
          <c:overlay val="0"/>
          <c:spPr>
            <a:noFill/>
            <a:ln w="25400">
              <a:noFill/>
            </a:ln>
          </c:spPr>
        </c:title>
        <c:numFmt formatCode="#,###;#,###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00" b="0" i="0" u="none" strike="noStrike" baseline="0">
                <a:solidFill>
                  <a:srgbClr val="993366"/>
                </a:solidFill>
                <a:latin typeface="Verdana"/>
                <a:ea typeface="Verdana"/>
                <a:cs typeface="Verdana"/>
              </a:defRPr>
            </a:pPr>
            <a:endParaRPr lang="es-ES"/>
          </a:p>
        </c:txPr>
        <c:crossAx val="779271583"/>
        <c:crosses val="autoZero"/>
        <c:crossBetween val="between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 verticalDpi="0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FF0000"/>
                </a:solidFill>
                <a:latin typeface="Verdana"/>
                <a:ea typeface="Verdana"/>
                <a:cs typeface="Verdana"/>
              </a:defRPr>
            </a:pPr>
            <a:r>
              <a:rPr lang="es-ES"/>
              <a:t>Distribución de Trabajadores por Sector de Actividad</a:t>
            </a:r>
          </a:p>
        </c:rich>
      </c:tx>
      <c:layout>
        <c:manualLayout>
          <c:xMode val="edge"/>
          <c:yMode val="edge"/>
          <c:x val="0.12307789857160974"/>
          <c:y val="4.090900029901326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8205198831126882"/>
          <c:y val="0.35454624144673619"/>
          <c:w val="0.4384626363747906"/>
          <c:h val="0.3045461304734785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0AC-4FBA-98BC-1553AA710E6D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00AC-4FBA-98BC-1553AA710E6D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00AC-4FBA-98BC-1553AA710E6D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00AC-4FBA-98BC-1553AA710E6D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50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4"/>
              <c:pt idx="0">
                <c:v>Agrario</c:v>
              </c:pt>
              <c:pt idx="1">
                <c:v>Construcción</c:v>
              </c:pt>
              <c:pt idx="2">
                <c:v>Industria</c:v>
              </c:pt>
              <c:pt idx="3">
                <c:v>Servicios</c:v>
              </c:pt>
            </c:strLit>
          </c:cat>
          <c:val>
            <c:numLit>
              <c:formatCode>General</c:formatCode>
              <c:ptCount val="4"/>
              <c:pt idx="0">
                <c:v>214839</c:v>
              </c:pt>
              <c:pt idx="1">
                <c:v>58270</c:v>
              </c:pt>
              <c:pt idx="2">
                <c:v>847316</c:v>
              </c:pt>
              <c:pt idx="3">
                <c:v>1487668</c:v>
              </c:pt>
            </c:numLit>
          </c:val>
          <c:extLst>
            <c:ext xmlns:c16="http://schemas.microsoft.com/office/drawing/2014/chart" uri="{C3380CC4-5D6E-409C-BE32-E72D297353CC}">
              <c16:uniqueId val="{00000007-00AC-4FBA-98BC-1553AA710E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18741425623407615"/>
          <c:y val="0.86078590650852183"/>
          <c:w val="0.79943925018157502"/>
          <c:h val="0.9462314362603407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2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rgbClr val="FFFFFF"/>
    </a:solidFill>
    <a:ln w="22225">
      <a:solidFill>
        <a:srgbClr val="0070C0"/>
      </a:solidFill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 verticalDpi="120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FF0000"/>
                </a:solidFill>
                <a:latin typeface="Verdana"/>
                <a:ea typeface="Verdana"/>
                <a:cs typeface="Verdana"/>
              </a:defRPr>
            </a:pPr>
            <a:r>
              <a:rPr lang="es-ES"/>
              <a:t>Distribución del Número de Empresas por Sector de Actividad</a:t>
            </a:r>
          </a:p>
        </c:rich>
      </c:tx>
      <c:layout>
        <c:manualLayout>
          <c:xMode val="edge"/>
          <c:yMode val="edge"/>
          <c:x val="0.1642653331699874"/>
          <c:y val="4.3689027507925145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9394812680115273"/>
          <c:y val="0.40776699029126212"/>
          <c:w val="0.41210374639769454"/>
          <c:h val="0.27669902912621358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ACA-4FB5-930C-C2FDD911B399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8ACA-4FB5-930C-C2FDD911B399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8ACA-4FB5-930C-C2FDD911B399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8ACA-4FB5-930C-C2FDD911B399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4"/>
              <c:pt idx="0">
                <c:v>Agricultura</c:v>
              </c:pt>
              <c:pt idx="1">
                <c:v>Construcción</c:v>
              </c:pt>
              <c:pt idx="2">
                <c:v>Industria</c:v>
              </c:pt>
              <c:pt idx="3">
                <c:v>Servicios</c:v>
              </c:pt>
            </c:strLit>
          </c:cat>
          <c:val>
            <c:numLit>
              <c:formatCode>General</c:formatCode>
              <c:ptCount val="4"/>
              <c:pt idx="0">
                <c:v>2601</c:v>
              </c:pt>
              <c:pt idx="1">
                <c:v>7313</c:v>
              </c:pt>
              <c:pt idx="2">
                <c:v>91244</c:v>
              </c:pt>
              <c:pt idx="3">
                <c:v>146609</c:v>
              </c:pt>
            </c:numLit>
          </c:val>
          <c:extLst>
            <c:ext xmlns:c16="http://schemas.microsoft.com/office/drawing/2014/chart" uri="{C3380CC4-5D6E-409C-BE32-E72D297353CC}">
              <c16:uniqueId val="{00000007-8ACA-4FB5-930C-C2FDD911B3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3437503480381785"/>
          <c:y val="0.85392320278147038"/>
          <c:w val="0.7270393923531836"/>
          <c:h val="9.415891195418757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rgbClr val="FFFFFF"/>
    </a:solidFill>
    <a:ln w="22225">
      <a:solidFill>
        <a:srgbClr val="0070C0"/>
      </a:solidFill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FF0000"/>
                </a:solidFill>
                <a:latin typeface="Verdana"/>
                <a:ea typeface="Verdana"/>
                <a:cs typeface="Verdana"/>
              </a:defRPr>
            </a:pPr>
            <a:r>
              <a:rPr lang="es-ES"/>
              <a:t>Distribución del Número de Empresas por Tipo de Empleador</a:t>
            </a:r>
          </a:p>
        </c:rich>
      </c:tx>
      <c:layout>
        <c:manualLayout>
          <c:xMode val="edge"/>
          <c:yMode val="edge"/>
          <c:x val="0.14153941123213257"/>
          <c:y val="4.4117746820109029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31384662537053093"/>
          <c:y val="0.42647262979008593"/>
          <c:w val="0.37538517936475263"/>
          <c:h val="0.23529524402211638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1F497D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2F5-4073-994D-52E515A2B8C0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82F5-4073-994D-52E515A2B8C0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4-82F5-4073-994D-52E515A2B8C0}"/>
              </c:ext>
            </c:extLst>
          </c:dPt>
          <c:dLbls>
            <c:dLbl>
              <c:idx val="0"/>
              <c:layout>
                <c:manualLayout>
                  <c:x val="-6.3226544443138633E-2"/>
                  <c:y val="-2.4779488770800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0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2F5-4073-994D-52E515A2B8C0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3"/>
              <c:pt idx="0">
                <c:v>Persona Física</c:v>
              </c:pt>
              <c:pt idx="1">
                <c:v>Persona Jurídica</c:v>
              </c:pt>
              <c:pt idx="2">
                <c:v>No consta</c:v>
              </c:pt>
            </c:strLit>
          </c:cat>
          <c:val>
            <c:numLit>
              <c:formatCode>General</c:formatCode>
              <c:ptCount val="3"/>
              <c:pt idx="0">
                <c:v>85065</c:v>
              </c:pt>
              <c:pt idx="1">
                <c:v>123727</c:v>
              </c:pt>
              <c:pt idx="2">
                <c:v>1487668</c:v>
              </c:pt>
            </c:numLit>
          </c:val>
          <c:extLst>
            <c:ext xmlns:c16="http://schemas.microsoft.com/office/drawing/2014/chart" uri="{C3380CC4-5D6E-409C-BE32-E72D297353CC}">
              <c16:uniqueId val="{00000005-82F5-4073-994D-52E515A2B8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4808856210046917"/>
          <c:y val="0.83387716535433076"/>
          <c:w val="0.66901231858212851"/>
          <c:h val="9.538800726832219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2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rgbClr val="FFFFFF"/>
    </a:solidFill>
    <a:ln w="22225">
      <a:solidFill>
        <a:srgbClr val="0070C0"/>
      </a:solidFill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 verticalDpi="120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FF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Distribución del Número de Empresas por Tamaño (número de trabajadores)</a:t>
            </a:r>
          </a:p>
        </c:rich>
      </c:tx>
      <c:layout>
        <c:manualLayout>
          <c:xMode val="edge"/>
          <c:yMode val="edge"/>
          <c:x val="0.14110472835302934"/>
          <c:y val="4.3062704052237367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607361963190186"/>
          <c:y val="0.40669856459330145"/>
          <c:w val="0.45092024539877301"/>
          <c:h val="0.27751196172248804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783-4436-B140-90F33A344107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C783-4436-B140-90F33A344107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C783-4436-B140-90F33A344107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C783-4436-B140-90F33A344107}"/>
              </c:ext>
            </c:extLst>
          </c:dPt>
          <c:dLbls>
            <c:dLbl>
              <c:idx val="2"/>
              <c:layout>
                <c:manualLayout>
                  <c:x val="-5.3478897959840913E-2"/>
                  <c:y val="-7.77596101922666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783-4436-B140-90F33A344107}"/>
                </c:ext>
              </c:extLst>
            </c:dLbl>
            <c:dLbl>
              <c:idx val="3"/>
              <c:layout>
                <c:manualLayout>
                  <c:x val="9.1000434761605714E-2"/>
                  <c:y val="-8.254429918748194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783-4436-B140-90F33A344107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4"/>
              <c:pt idx="0">
                <c:v>de 1 a 9</c:v>
              </c:pt>
              <c:pt idx="1">
                <c:v>de 10 a 49</c:v>
              </c:pt>
              <c:pt idx="2">
                <c:v>de 50 a 249</c:v>
              </c:pt>
              <c:pt idx="3">
                <c:v>más de 250</c:v>
              </c:pt>
            </c:strLit>
          </c:cat>
          <c:val>
            <c:numLit>
              <c:formatCode>General</c:formatCode>
              <c:ptCount val="4"/>
              <c:pt idx="0">
                <c:v>219201</c:v>
              </c:pt>
              <c:pt idx="1">
                <c:v>24561</c:v>
              </c:pt>
              <c:pt idx="2">
                <c:v>3365</c:v>
              </c:pt>
              <c:pt idx="3">
                <c:v>640</c:v>
              </c:pt>
            </c:numLit>
          </c:val>
          <c:extLst>
            <c:ext xmlns:c16="http://schemas.microsoft.com/office/drawing/2014/chart" uri="{C3380CC4-5D6E-409C-BE32-E72D297353CC}">
              <c16:uniqueId val="{00000007-C783-4436-B140-90F33A3441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0350926084156009"/>
          <c:y val="0.85978394468984065"/>
          <c:w val="0.78132740919905885"/>
          <c:h val="8.841751488381022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rgbClr val="FFFFFF"/>
    </a:solidFill>
    <a:ln w="22225">
      <a:solidFill>
        <a:srgbClr val="0070C0"/>
      </a:solidFill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 verticalDpi="12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1.xml"/><Relationship Id="rId1" Type="http://schemas.openxmlformats.org/officeDocument/2006/relationships/image" Target="../media/image2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25400</xdr:colOff>
      <xdr:row>5</xdr:row>
      <xdr:rowOff>50800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721C6D9-A39A-4F37-A253-4E9774FC91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699500" cy="844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12700</xdr:colOff>
      <xdr:row>7</xdr:row>
      <xdr:rowOff>38100</xdr:rowOff>
    </xdr:to>
    <xdr:pic>
      <xdr:nvPicPr>
        <xdr:cNvPr id="2" name="4 Imagen">
          <a:extLst>
            <a:ext uri="{FF2B5EF4-FFF2-40B4-BE49-F238E27FC236}">
              <a16:creationId xmlns:a16="http://schemas.microsoft.com/office/drawing/2014/main" id="{8FB0BE19-E772-4936-969F-14CA8F6E16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483850" cy="128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273050</xdr:colOff>
      <xdr:row>5</xdr:row>
      <xdr:rowOff>57150</xdr:rowOff>
    </xdr:to>
    <xdr:pic>
      <xdr:nvPicPr>
        <xdr:cNvPr id="2" name="4 Imagen">
          <a:extLst>
            <a:ext uri="{FF2B5EF4-FFF2-40B4-BE49-F238E27FC236}">
              <a16:creationId xmlns:a16="http://schemas.microsoft.com/office/drawing/2014/main" id="{9D829872-4AA6-4087-9B58-70F6A6BA9F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4690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12700</xdr:colOff>
      <xdr:row>5</xdr:row>
      <xdr:rowOff>57150</xdr:rowOff>
    </xdr:to>
    <xdr:pic>
      <xdr:nvPicPr>
        <xdr:cNvPr id="2" name="4 Imagen">
          <a:extLst>
            <a:ext uri="{FF2B5EF4-FFF2-40B4-BE49-F238E27FC236}">
              <a16:creationId xmlns:a16="http://schemas.microsoft.com/office/drawing/2014/main" id="{C4A921B0-9FC3-4D0B-8DDD-A3AAD916FD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40485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0</xdr:colOff>
      <xdr:row>5</xdr:row>
      <xdr:rowOff>57150</xdr:rowOff>
    </xdr:to>
    <xdr:pic>
      <xdr:nvPicPr>
        <xdr:cNvPr id="2" name="4 Imagen">
          <a:extLst>
            <a:ext uri="{FF2B5EF4-FFF2-40B4-BE49-F238E27FC236}">
              <a16:creationId xmlns:a16="http://schemas.microsoft.com/office/drawing/2014/main" id="{5B1B924A-9BA5-44E3-91AD-6884F2E2F0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11250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6350</xdr:colOff>
      <xdr:row>5</xdr:row>
      <xdr:rowOff>57150</xdr:rowOff>
    </xdr:to>
    <xdr:pic>
      <xdr:nvPicPr>
        <xdr:cNvPr id="2" name="4 Imagen">
          <a:extLst>
            <a:ext uri="{FF2B5EF4-FFF2-40B4-BE49-F238E27FC236}">
              <a16:creationId xmlns:a16="http://schemas.microsoft.com/office/drawing/2014/main" id="{F3A172A6-DE6E-4AB4-8F6A-2C274788CE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05180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38100</xdr:colOff>
      <xdr:row>10</xdr:row>
      <xdr:rowOff>25400</xdr:rowOff>
    </xdr:from>
    <xdr:to>
      <xdr:col>4</xdr:col>
      <xdr:colOff>304800</xdr:colOff>
      <xdr:row>25</xdr:row>
      <xdr:rowOff>76200</xdr:rowOff>
    </xdr:to>
    <xdr:sp macro="" textlink="">
      <xdr:nvSpPr>
        <xdr:cNvPr id="2" name="imagenPJ" descr="COMUNIDAD AUTONOMA DE ARAGON">
          <a:extLst>
            <a:ext uri="{FF2B5EF4-FFF2-40B4-BE49-F238E27FC236}">
              <a16:creationId xmlns:a16="http://schemas.microsoft.com/office/drawing/2014/main" id="{CA4DB3A8-FC0A-4766-A553-8D3CA1335A5D}"/>
            </a:ext>
          </a:extLst>
        </xdr:cNvPr>
        <xdr:cNvSpPr>
          <a:spLocks noChangeAspect="1" noChangeArrowheads="1"/>
        </xdr:cNvSpPr>
      </xdr:nvSpPr>
      <xdr:spPr bwMode="auto">
        <a:xfrm>
          <a:off x="38100" y="1898650"/>
          <a:ext cx="3225800" cy="2679700"/>
        </a:xfrm>
        <a:prstGeom prst="rect">
          <a:avLst/>
        </a:prstGeom>
        <a:blipFill dpi="0" rotWithShape="1">
          <a:blip xmlns:r="http://schemas.openxmlformats.org/officeDocument/2006/relationships" r:embed="rId1"/>
          <a:srcRect/>
          <a:stretch>
            <a:fillRect/>
          </a:stretch>
        </a:blip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31750</xdr:colOff>
      <xdr:row>26</xdr:row>
      <xdr:rowOff>0</xdr:rowOff>
    </xdr:from>
    <xdr:to>
      <xdr:col>4</xdr:col>
      <xdr:colOff>304800</xdr:colOff>
      <xdr:row>37</xdr:row>
      <xdr:rowOff>50800</xdr:rowOff>
    </xdr:to>
    <xdr:graphicFrame macro="">
      <xdr:nvGraphicFramePr>
        <xdr:cNvPr id="3" name="Gráfico 11">
          <a:extLst>
            <a:ext uri="{FF2B5EF4-FFF2-40B4-BE49-F238E27FC236}">
              <a16:creationId xmlns:a16="http://schemas.microsoft.com/office/drawing/2014/main" id="{D40F98DE-70FB-4DDB-A38C-6B8150430A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12700</xdr:colOff>
      <xdr:row>5</xdr:row>
      <xdr:rowOff>57150</xdr:rowOff>
    </xdr:to>
    <xdr:pic>
      <xdr:nvPicPr>
        <xdr:cNvPr id="4" name="6 Imagen">
          <a:extLst>
            <a:ext uri="{FF2B5EF4-FFF2-40B4-BE49-F238E27FC236}">
              <a16:creationId xmlns:a16="http://schemas.microsoft.com/office/drawing/2014/main" id="{00446FA7-530B-45BF-AF7E-EC7576FEBE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54100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228600</xdr:colOff>
      <xdr:row>5</xdr:row>
      <xdr:rowOff>31750</xdr:rowOff>
    </xdr:to>
    <xdr:pic>
      <xdr:nvPicPr>
        <xdr:cNvPr id="2" name="4 Imagen">
          <a:extLst>
            <a:ext uri="{FF2B5EF4-FFF2-40B4-BE49-F238E27FC236}">
              <a16:creationId xmlns:a16="http://schemas.microsoft.com/office/drawing/2014/main" id="{001A7EE4-6DB6-4DF1-A8F6-316614FBAD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94385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9</xdr:row>
      <xdr:rowOff>57150</xdr:rowOff>
    </xdr:from>
    <xdr:to>
      <xdr:col>10</xdr:col>
      <xdr:colOff>228600</xdr:colOff>
      <xdr:row>21</xdr:row>
      <xdr:rowOff>63500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4F706D4-BD31-4A7B-9BBC-6255722A89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19</xdr:row>
      <xdr:rowOff>69850</xdr:rowOff>
    </xdr:from>
    <xdr:to>
      <xdr:col>5</xdr:col>
      <xdr:colOff>88900</xdr:colOff>
      <xdr:row>35</xdr:row>
      <xdr:rowOff>63500</xdr:rowOff>
    </xdr:to>
    <xdr:graphicFrame macro="">
      <xdr:nvGraphicFramePr>
        <xdr:cNvPr id="3" name="Gráfico 13">
          <a:extLst>
            <a:ext uri="{FF2B5EF4-FFF2-40B4-BE49-F238E27FC236}">
              <a16:creationId xmlns:a16="http://schemas.microsoft.com/office/drawing/2014/main" id="{8B15E2CD-ADA1-49FF-AD9C-0339B54037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12700</xdr:colOff>
      <xdr:row>5</xdr:row>
      <xdr:rowOff>57150</xdr:rowOff>
    </xdr:to>
    <xdr:pic>
      <xdr:nvPicPr>
        <xdr:cNvPr id="4" name="6 Imagen">
          <a:extLst>
            <a:ext uri="{FF2B5EF4-FFF2-40B4-BE49-F238E27FC236}">
              <a16:creationId xmlns:a16="http://schemas.microsoft.com/office/drawing/2014/main" id="{D93C8327-A52C-40B1-AFB9-1214ED38F8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16965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0.30568</cdr:x>
      <cdr:y>0.01496</cdr:y>
    </cdr:from>
    <cdr:to>
      <cdr:x>0.37359</cdr:x>
      <cdr:y>0.0887</cdr:y>
    </cdr:to>
    <cdr:sp macro="" textlink="">
      <cdr:nvSpPr>
        <cdr:cNvPr id="118785" name="WordArt 2049"/>
        <cdr:cNvSpPr>
          <a:spLocks xmlns:a="http://schemas.openxmlformats.org/drawingml/2006/main" noChangeArrowheads="1" noChangeShapeType="1" noTextEdit="1"/>
        </cdr:cNvSpPr>
      </cdr:nvSpPr>
      <cdr:spPr bwMode="auto">
        <a:xfrm xmlns:a="http://schemas.openxmlformats.org/drawingml/2006/main">
          <a:off x="622357" y="50800"/>
          <a:ext cx="398421" cy="14405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fromWordArt="1">
          <a:prstTxWarp prst="textPlain">
            <a:avLst>
              <a:gd name="adj" fmla="val 50000"/>
            </a:avLst>
          </a:prstTxWarp>
        </a:bodyPr>
        <a:lstStyle xmlns:a="http://schemas.openxmlformats.org/drawingml/2006/main"/>
        <a:p xmlns:a="http://schemas.openxmlformats.org/drawingml/2006/main">
          <a:pPr algn="ctr" rtl="0">
            <a:buNone/>
          </a:pPr>
          <a:r>
            <a:rPr lang="es-ES" sz="1400" b="1" kern="10" spc="0">
              <a:ln>
                <a:noFill/>
              </a:ln>
              <a:solidFill>
                <a:srgbClr xmlns:mc="http://schemas.openxmlformats.org/markup-compatibility/2006" xmlns:a14="http://schemas.microsoft.com/office/drawing/2010/main" val="0000FF" mc:Ignorable="a14" a14:legacySpreadsheetColorIndex="12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Varones</a:t>
          </a:r>
        </a:p>
      </cdr:txBody>
    </cdr:sp>
  </cdr:relSizeAnchor>
  <cdr:relSizeAnchor xmlns:cdr="http://schemas.openxmlformats.org/drawingml/2006/chartDrawing">
    <cdr:from>
      <cdr:x>0.70899</cdr:x>
      <cdr:y>0.01496</cdr:y>
    </cdr:from>
    <cdr:to>
      <cdr:x>0.77889</cdr:x>
      <cdr:y>0.09039</cdr:y>
    </cdr:to>
    <cdr:sp macro="" textlink="">
      <cdr:nvSpPr>
        <cdr:cNvPr id="118786" name="WordArt 2050"/>
        <cdr:cNvSpPr>
          <a:spLocks xmlns:a="http://schemas.openxmlformats.org/drawingml/2006/main" noChangeArrowheads="1" noChangeShapeType="1" noTextEdit="1"/>
        </cdr:cNvSpPr>
      </cdr:nvSpPr>
      <cdr:spPr bwMode="auto">
        <a:xfrm xmlns:a="http://schemas.openxmlformats.org/drawingml/2006/main">
          <a:off x="2958649" y="50800"/>
          <a:ext cx="398421" cy="14984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fromWordArt="1">
          <a:prstTxWarp prst="textPlain">
            <a:avLst>
              <a:gd name="adj" fmla="val 50000"/>
            </a:avLst>
          </a:prstTxWarp>
        </a:bodyPr>
        <a:lstStyle xmlns:a="http://schemas.openxmlformats.org/drawingml/2006/main"/>
        <a:p xmlns:a="http://schemas.openxmlformats.org/drawingml/2006/main">
          <a:pPr algn="ctr" rtl="0">
            <a:buNone/>
          </a:pPr>
          <a:r>
            <a:rPr lang="es-ES" sz="1400" kern="10" spc="0">
              <a:ln>
                <a:noFill/>
              </a:ln>
              <a:solidFill>
                <a:srgbClr xmlns:mc="http://schemas.openxmlformats.org/markup-compatibility/2006" xmlns:a14="http://schemas.microsoft.com/office/drawing/2010/main" val="800080" mc:Ignorable="a14" a14:legacySpreadsheetColorIndex="36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Mujeres</a:t>
          </a: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273050</xdr:colOff>
      <xdr:row>5</xdr:row>
      <xdr:rowOff>50800</xdr:rowOff>
    </xdr:to>
    <xdr:pic>
      <xdr:nvPicPr>
        <xdr:cNvPr id="2" name="4 Imagen">
          <a:extLst>
            <a:ext uri="{FF2B5EF4-FFF2-40B4-BE49-F238E27FC236}">
              <a16:creationId xmlns:a16="http://schemas.microsoft.com/office/drawing/2014/main" id="{D7D4B69B-576E-40BE-883F-A447BCEE99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207750" cy="844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6350</xdr:colOff>
      <xdr:row>5</xdr:row>
      <xdr:rowOff>57150</xdr:rowOff>
    </xdr:to>
    <xdr:pic>
      <xdr:nvPicPr>
        <xdr:cNvPr id="2" name="4 Imagen">
          <a:extLst>
            <a:ext uri="{FF2B5EF4-FFF2-40B4-BE49-F238E27FC236}">
              <a16:creationId xmlns:a16="http://schemas.microsoft.com/office/drawing/2014/main" id="{B6EC726B-9944-4628-8DA8-388EB93E55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88390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88900</xdr:colOff>
      <xdr:row>10</xdr:row>
      <xdr:rowOff>6350</xdr:rowOff>
    </xdr:from>
    <xdr:to>
      <xdr:col>9</xdr:col>
      <xdr:colOff>50800</xdr:colOff>
      <xdr:row>21</xdr:row>
      <xdr:rowOff>0</xdr:rowOff>
    </xdr:to>
    <xdr:graphicFrame macro="">
      <xdr:nvGraphicFramePr>
        <xdr:cNvPr id="3" name="Gráfico 12">
          <a:extLst>
            <a:ext uri="{FF2B5EF4-FFF2-40B4-BE49-F238E27FC236}">
              <a16:creationId xmlns:a16="http://schemas.microsoft.com/office/drawing/2014/main" id="{D2F1547A-8F7F-43DD-AF43-CEFC515359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228600</xdr:colOff>
      <xdr:row>17</xdr:row>
      <xdr:rowOff>6350</xdr:rowOff>
    </xdr:from>
    <xdr:to>
      <xdr:col>11</xdr:col>
      <xdr:colOff>12700</xdr:colOff>
      <xdr:row>28</xdr:row>
      <xdr:rowOff>57150</xdr:rowOff>
    </xdr:to>
    <xdr:graphicFrame macro="">
      <xdr:nvGraphicFramePr>
        <xdr:cNvPr id="2" name="Gráfico 8">
          <a:extLst>
            <a:ext uri="{FF2B5EF4-FFF2-40B4-BE49-F238E27FC236}">
              <a16:creationId xmlns:a16="http://schemas.microsoft.com/office/drawing/2014/main" id="{08A2A614-3234-4725-87D4-927268E9B9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101600</xdr:colOff>
      <xdr:row>16</xdr:row>
      <xdr:rowOff>57150</xdr:rowOff>
    </xdr:from>
    <xdr:to>
      <xdr:col>5</xdr:col>
      <xdr:colOff>44450</xdr:colOff>
      <xdr:row>28</xdr:row>
      <xdr:rowOff>38100</xdr:rowOff>
    </xdr:to>
    <xdr:graphicFrame macro="">
      <xdr:nvGraphicFramePr>
        <xdr:cNvPr id="3" name="Gráfico 9">
          <a:extLst>
            <a:ext uri="{FF2B5EF4-FFF2-40B4-BE49-F238E27FC236}">
              <a16:creationId xmlns:a16="http://schemas.microsoft.com/office/drawing/2014/main" id="{4C811F60-0A5D-4197-808B-325D4802B3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241300</xdr:colOff>
      <xdr:row>16</xdr:row>
      <xdr:rowOff>57150</xdr:rowOff>
    </xdr:from>
    <xdr:to>
      <xdr:col>16</xdr:col>
      <xdr:colOff>196850</xdr:colOff>
      <xdr:row>28</xdr:row>
      <xdr:rowOff>57150</xdr:rowOff>
    </xdr:to>
    <xdr:graphicFrame macro="">
      <xdr:nvGraphicFramePr>
        <xdr:cNvPr id="4" name="Gráfico 13">
          <a:extLst>
            <a:ext uri="{FF2B5EF4-FFF2-40B4-BE49-F238E27FC236}">
              <a16:creationId xmlns:a16="http://schemas.microsoft.com/office/drawing/2014/main" id="{A205859C-A19D-4147-8F98-C91946A24C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18</xdr:col>
      <xdr:colOff>12700</xdr:colOff>
      <xdr:row>5</xdr:row>
      <xdr:rowOff>57150</xdr:rowOff>
    </xdr:to>
    <xdr:pic>
      <xdr:nvPicPr>
        <xdr:cNvPr id="5" name="8 Imagen">
          <a:extLst>
            <a:ext uri="{FF2B5EF4-FFF2-40B4-BE49-F238E27FC236}">
              <a16:creationId xmlns:a16="http://schemas.microsoft.com/office/drawing/2014/main" id="{B1DA9692-F567-4AB4-B985-BAF5E09C64C1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99870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12700</xdr:colOff>
      <xdr:row>5</xdr:row>
      <xdr:rowOff>57150</xdr:rowOff>
    </xdr:to>
    <xdr:pic>
      <xdr:nvPicPr>
        <xdr:cNvPr id="2" name="4 Imagen">
          <a:extLst>
            <a:ext uri="{FF2B5EF4-FFF2-40B4-BE49-F238E27FC236}">
              <a16:creationId xmlns:a16="http://schemas.microsoft.com/office/drawing/2014/main" id="{0A7643B3-CE0B-4545-9D5F-084C6B691A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28040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273420-4FBF-4D96-B7E8-722D36CA7894}">
  <sheetPr codeName="Hoja17">
    <pageSetUpPr fitToPage="1"/>
  </sheetPr>
  <dimension ref="A7:K26"/>
  <sheetViews>
    <sheetView tabSelected="1" workbookViewId="0"/>
  </sheetViews>
  <sheetFormatPr baseColWidth="10" defaultColWidth="11.453125" defaultRowHeight="12.5" x14ac:dyDescent="0.25"/>
  <cols>
    <col min="1" max="1" width="6.36328125" style="2" customWidth="1"/>
    <col min="2" max="2" width="11.453125" style="2"/>
    <col min="3" max="3" width="18.36328125" style="2" customWidth="1"/>
    <col min="4" max="4" width="7" style="2" customWidth="1"/>
    <col min="5" max="5" width="9.08984375" style="2" customWidth="1"/>
    <col min="6" max="6" width="14.6328125" style="2" customWidth="1"/>
    <col min="7" max="16384" width="11.453125" style="2"/>
  </cols>
  <sheetData>
    <row r="7" spans="1:11" ht="27.75" customHeight="1" x14ac:dyDescent="0.35">
      <c r="A7" s="1" t="str">
        <f>'Datos Generales'!A9</f>
        <v>COMUNIDAD AUTONOMA DE ANDALUCIA</v>
      </c>
      <c r="B7" s="1"/>
      <c r="C7" s="1"/>
      <c r="D7" s="1"/>
      <c r="E7" s="1"/>
      <c r="F7" s="1"/>
      <c r="G7" s="1"/>
      <c r="H7" s="1"/>
      <c r="I7" s="1"/>
      <c r="J7" s="1"/>
      <c r="K7" s="1"/>
    </row>
    <row r="8" spans="1:11" ht="28.5" customHeight="1" x14ac:dyDescent="0.3">
      <c r="A8" s="3"/>
      <c r="B8" s="4"/>
      <c r="C8" s="3"/>
      <c r="D8" s="3"/>
      <c r="E8" s="3"/>
      <c r="G8" s="3"/>
      <c r="H8" s="3"/>
      <c r="I8" s="3"/>
      <c r="J8" s="5"/>
    </row>
    <row r="9" spans="1:11" ht="17.5" x14ac:dyDescent="0.35">
      <c r="A9" s="6"/>
      <c r="B9" s="6" t="s">
        <v>0</v>
      </c>
      <c r="C9" s="3"/>
      <c r="D9" s="3"/>
      <c r="E9" s="3"/>
      <c r="F9" s="3"/>
      <c r="G9" s="3"/>
      <c r="H9" s="3"/>
      <c r="I9" s="3"/>
    </row>
    <row r="10" spans="1:11" ht="13.5" x14ac:dyDescent="0.3">
      <c r="A10" s="3"/>
      <c r="B10" s="7"/>
      <c r="C10" s="3"/>
      <c r="D10" s="3"/>
      <c r="E10" s="3"/>
      <c r="F10" s="3"/>
      <c r="G10" s="3"/>
      <c r="H10" s="3"/>
      <c r="I10" s="3"/>
    </row>
    <row r="11" spans="1:11" ht="13.5" x14ac:dyDescent="0.3">
      <c r="A11" s="3"/>
      <c r="B11" s="7"/>
      <c r="C11" s="3"/>
      <c r="D11" s="3"/>
      <c r="E11" s="8"/>
      <c r="F11" s="3"/>
      <c r="G11" s="3"/>
      <c r="H11" s="3"/>
      <c r="I11" s="3"/>
    </row>
    <row r="12" spans="1:11" ht="17.5" x14ac:dyDescent="0.35">
      <c r="A12" s="9" t="s">
        <v>1</v>
      </c>
      <c r="B12" s="10" t="s">
        <v>2</v>
      </c>
      <c r="C12" s="10"/>
      <c r="D12" s="9" t="s">
        <v>1</v>
      </c>
      <c r="E12" s="10" t="s">
        <v>3</v>
      </c>
      <c r="F12" s="10"/>
      <c r="G12" s="9" t="s">
        <v>1</v>
      </c>
      <c r="H12" s="10" t="s">
        <v>4</v>
      </c>
      <c r="I12" s="10"/>
    </row>
    <row r="13" spans="1:11" ht="13.5" x14ac:dyDescent="0.3">
      <c r="A13" s="3"/>
      <c r="B13" s="3"/>
      <c r="C13" s="3"/>
      <c r="D13" s="3"/>
      <c r="E13" s="3"/>
      <c r="F13" s="3"/>
      <c r="G13" s="3"/>
      <c r="H13" s="3"/>
      <c r="I13" s="3"/>
    </row>
    <row r="14" spans="1:11" ht="17.5" x14ac:dyDescent="0.35">
      <c r="A14" s="9" t="s">
        <v>1</v>
      </c>
      <c r="B14" s="10" t="s">
        <v>5</v>
      </c>
      <c r="C14" s="10"/>
      <c r="D14" s="9" t="s">
        <v>1</v>
      </c>
      <c r="E14" s="10" t="s">
        <v>6</v>
      </c>
      <c r="F14" s="10"/>
      <c r="G14" s="9" t="s">
        <v>1</v>
      </c>
      <c r="H14" s="10" t="s">
        <v>7</v>
      </c>
      <c r="I14" s="10"/>
    </row>
    <row r="15" spans="1:11" ht="15" x14ac:dyDescent="0.3">
      <c r="A15" s="3"/>
      <c r="B15" s="11"/>
      <c r="C15" s="3"/>
      <c r="D15" s="3"/>
      <c r="E15" s="3"/>
      <c r="F15" s="3"/>
      <c r="G15" s="3"/>
      <c r="H15" s="3"/>
      <c r="I15" s="3"/>
    </row>
    <row r="16" spans="1:11" ht="17.5" x14ac:dyDescent="0.35">
      <c r="A16" s="9" t="s">
        <v>1</v>
      </c>
      <c r="B16" s="10" t="s">
        <v>8</v>
      </c>
      <c r="C16" s="10"/>
      <c r="D16" s="9" t="s">
        <v>1</v>
      </c>
      <c r="E16" s="10" t="s">
        <v>9</v>
      </c>
      <c r="F16" s="10"/>
      <c r="G16" s="9" t="s">
        <v>1</v>
      </c>
      <c r="H16" s="10" t="s">
        <v>10</v>
      </c>
      <c r="I16" s="10"/>
    </row>
    <row r="17" spans="1:10" ht="15" x14ac:dyDescent="0.3">
      <c r="A17" s="3"/>
      <c r="B17" s="11"/>
      <c r="C17" s="3"/>
      <c r="D17" s="3"/>
      <c r="E17" s="3"/>
      <c r="F17" s="3"/>
      <c r="G17" s="3"/>
      <c r="H17" s="3"/>
      <c r="I17" s="3"/>
      <c r="J17" s="12"/>
    </row>
    <row r="18" spans="1:10" ht="17.5" x14ac:dyDescent="0.35">
      <c r="A18" s="9" t="s">
        <v>1</v>
      </c>
      <c r="B18" s="10" t="s">
        <v>11</v>
      </c>
      <c r="C18" s="10"/>
      <c r="D18" s="9" t="s">
        <v>1</v>
      </c>
      <c r="E18" s="10" t="s">
        <v>12</v>
      </c>
      <c r="F18" s="10"/>
      <c r="G18" s="9" t="s">
        <v>1</v>
      </c>
      <c r="H18" s="10" t="s">
        <v>13</v>
      </c>
      <c r="I18" s="10"/>
    </row>
    <row r="19" spans="1:10" ht="13.5" x14ac:dyDescent="0.3">
      <c r="A19" s="3"/>
      <c r="B19" s="3"/>
      <c r="C19" s="3"/>
      <c r="D19" s="3"/>
      <c r="E19" s="3"/>
      <c r="F19" s="3"/>
      <c r="G19" s="3"/>
      <c r="H19" s="3"/>
      <c r="I19" s="3"/>
    </row>
    <row r="20" spans="1:10" ht="13.5" x14ac:dyDescent="0.3">
      <c r="D20" s="3"/>
      <c r="E20" s="3"/>
      <c r="F20" s="3"/>
      <c r="G20" s="3"/>
      <c r="H20" s="3"/>
      <c r="I20" s="3"/>
    </row>
    <row r="21" spans="1:10" ht="13.5" x14ac:dyDescent="0.3">
      <c r="A21" s="3"/>
      <c r="B21" s="3"/>
      <c r="C21" s="3"/>
      <c r="D21" s="3"/>
      <c r="E21" s="3"/>
      <c r="F21" s="3"/>
      <c r="G21" s="3"/>
      <c r="H21" s="3"/>
      <c r="I21" s="3"/>
    </row>
    <row r="22" spans="1:10" ht="13.5" x14ac:dyDescent="0.3">
      <c r="A22" s="3"/>
      <c r="B22" s="3"/>
      <c r="C22" s="3"/>
      <c r="D22" s="3"/>
      <c r="E22" s="3"/>
      <c r="F22" s="3"/>
      <c r="G22" s="3"/>
      <c r="H22" s="3"/>
      <c r="I22" s="3"/>
    </row>
    <row r="23" spans="1:10" ht="13.5" x14ac:dyDescent="0.3">
      <c r="A23" s="3"/>
      <c r="B23" s="3"/>
      <c r="C23" s="3"/>
      <c r="D23" s="3"/>
      <c r="E23" s="3"/>
      <c r="F23" s="3"/>
      <c r="G23" s="3"/>
      <c r="H23" s="3"/>
      <c r="I23" s="3"/>
    </row>
    <row r="24" spans="1:10" ht="13.5" x14ac:dyDescent="0.3">
      <c r="A24" s="3"/>
      <c r="B24" s="3"/>
      <c r="C24" s="3"/>
      <c r="D24" s="3"/>
      <c r="E24" s="3"/>
      <c r="F24" s="3"/>
      <c r="G24" s="3"/>
      <c r="H24" s="3"/>
      <c r="I24" s="3"/>
    </row>
    <row r="25" spans="1:10" ht="13.5" x14ac:dyDescent="0.3">
      <c r="A25" s="3"/>
      <c r="B25" s="3"/>
      <c r="C25" s="3"/>
      <c r="G25" s="3"/>
      <c r="H25" s="3"/>
      <c r="I25" s="3"/>
    </row>
    <row r="26" spans="1:10" ht="13.5" x14ac:dyDescent="0.3">
      <c r="A26" s="3"/>
      <c r="B26" s="3"/>
      <c r="C26" s="3"/>
      <c r="H26" s="3"/>
      <c r="I26" s="3"/>
    </row>
  </sheetData>
  <mergeCells count="13">
    <mergeCell ref="B16:C16"/>
    <mergeCell ref="E16:F16"/>
    <mergeCell ref="H16:I16"/>
    <mergeCell ref="B18:C18"/>
    <mergeCell ref="E18:F18"/>
    <mergeCell ref="H18:I18"/>
    <mergeCell ref="A7:K7"/>
    <mergeCell ref="B12:C12"/>
    <mergeCell ref="E12:F12"/>
    <mergeCell ref="H12:I12"/>
    <mergeCell ref="B14:C14"/>
    <mergeCell ref="E14:F14"/>
    <mergeCell ref="H14:I14"/>
  </mergeCells>
  <hyperlinks>
    <hyperlink ref="B12:C12" location="'Datos Generales'!A1" display="Datos Generales" xr:uid="{AF7CF7F5-03D8-4046-A604-78DD9FA99CD0}"/>
    <hyperlink ref="B14:C14" location="Provincias!A1" display="Provincias" xr:uid="{DE68423B-FBD7-49F7-BD85-8777F039F3D4}"/>
    <hyperlink ref="B16:C16" location="'Datos Demograficos'!A1" display="Datos Demograficos" xr:uid="{9AFF31F6-88A0-4666-BFF8-6240ECC04D79}"/>
    <hyperlink ref="B18:C18" location="Nacionalidades!A1" display="Nacionalidades" xr:uid="{08F9B96D-A043-4A79-8913-15E4B39DA2F2}"/>
    <hyperlink ref="H18:I18" location="Trabajo!A1" display="Trabajo" xr:uid="{407F135D-FA80-4783-8E9E-9CCF28EA6176}"/>
    <hyperlink ref="E12:F12" location="'Datos Economicos'!A1" display="Datos Económicos" xr:uid="{09C391E8-2247-41F3-89DB-9D7A0269CD64}"/>
    <hyperlink ref="E14" location="Trafico!A1" display="Tráfico" xr:uid="{1EFC19A0-1599-49D6-984A-C99EB62C3093}"/>
    <hyperlink ref="E16:F16" location="'Plazas Turisticas'!A1" display="Plazas Turisticas" xr:uid="{2E9504B6-3144-47CD-9479-3209B79A9CFF}"/>
    <hyperlink ref="E18:F18" location="Bancos!A1" display="Bancos" xr:uid="{99A4821D-7D21-4FD8-A18A-1868ADC5CFB0}"/>
    <hyperlink ref="H12" location="Presupuestos!A1" display="Presupuestos" xr:uid="{57FF75C8-EB4A-4FD9-BD0F-FA25BEBC56EE}"/>
    <hyperlink ref="H14" location="'Datos Catastrales'!A1" display="Datos Catastrales" xr:uid="{62E34179-12B4-4F8D-A6C9-378CE5898007}"/>
    <hyperlink ref="H16:I16" location="Hacienda!A1" display="Hacienda" xr:uid="{01587AAA-95B1-4087-94B5-438D23698821}"/>
  </hyperlinks>
  <printOptions horizontalCentered="1"/>
  <pageMargins left="0.78740157480314965" right="0.78740157480314965" top="0.98425196850393704" bottom="0.98425196850393704" header="0" footer="0"/>
  <pageSetup paperSize="9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8B6ECB-A5ED-49AC-849D-05BF502DB097}">
  <sheetPr codeName="Hoja14">
    <pageSetUpPr fitToPage="1"/>
  </sheetPr>
  <dimension ref="A7:H28"/>
  <sheetViews>
    <sheetView workbookViewId="0"/>
  </sheetViews>
  <sheetFormatPr baseColWidth="10" defaultColWidth="11.453125" defaultRowHeight="13.5" x14ac:dyDescent="0.3"/>
  <cols>
    <col min="1" max="1" width="15.453125" style="14" customWidth="1"/>
    <col min="2" max="4" width="11.453125" style="14"/>
    <col min="5" max="5" width="12.6328125" style="14" customWidth="1"/>
    <col min="6" max="6" width="16.6328125" style="14" customWidth="1"/>
    <col min="7" max="7" width="16.453125" style="14" customWidth="1"/>
    <col min="8" max="8" width="14.6328125" style="14" customWidth="1"/>
    <col min="9" max="16384" width="11.453125" style="14"/>
  </cols>
  <sheetData>
    <row r="7" spans="1:8" ht="17.5" x14ac:dyDescent="0.35">
      <c r="A7" s="13" t="s">
        <v>0</v>
      </c>
      <c r="B7" s="124"/>
      <c r="C7" s="124"/>
      <c r="D7" s="124"/>
      <c r="E7" s="124"/>
      <c r="F7" s="124"/>
      <c r="G7" s="124"/>
    </row>
    <row r="8" spans="1:8" ht="15" x14ac:dyDescent="0.3">
      <c r="B8" s="58"/>
    </row>
    <row r="9" spans="1:8" ht="17.5" x14ac:dyDescent="0.35">
      <c r="A9" s="15" t="s">
        <v>14</v>
      </c>
    </row>
    <row r="10" spans="1:8" ht="18" thickBot="1" x14ac:dyDescent="0.4">
      <c r="B10" s="15"/>
    </row>
    <row r="11" spans="1:8" x14ac:dyDescent="0.3">
      <c r="A11" s="17"/>
      <c r="B11" s="18"/>
      <c r="C11" s="18"/>
      <c r="D11" s="18"/>
      <c r="E11" s="18"/>
      <c r="F11" s="18"/>
      <c r="G11" s="18"/>
      <c r="H11" s="20"/>
    </row>
    <row r="12" spans="1:8" ht="17.5" x14ac:dyDescent="0.35">
      <c r="A12" s="21"/>
      <c r="B12" s="15" t="s">
        <v>129</v>
      </c>
      <c r="H12" s="24"/>
    </row>
    <row r="13" spans="1:8" ht="14" thickBot="1" x14ac:dyDescent="0.35">
      <c r="A13" s="21"/>
      <c r="B13" s="22"/>
      <c r="H13" s="24"/>
    </row>
    <row r="14" spans="1:8" ht="33.75" customHeight="1" x14ac:dyDescent="0.3">
      <c r="A14" s="21"/>
      <c r="B14" s="108" t="s">
        <v>91</v>
      </c>
      <c r="C14" s="109" t="s">
        <v>12</v>
      </c>
      <c r="D14" s="109" t="s">
        <v>130</v>
      </c>
      <c r="E14" s="109" t="s">
        <v>131</v>
      </c>
      <c r="F14" s="109" t="s">
        <v>132</v>
      </c>
      <c r="G14" s="110" t="s">
        <v>133</v>
      </c>
      <c r="H14" s="24"/>
    </row>
    <row r="15" spans="1:8" ht="33" customHeight="1" thickBot="1" x14ac:dyDescent="0.35">
      <c r="A15" s="21"/>
      <c r="B15" s="125">
        <v>4672</v>
      </c>
      <c r="C15" s="121">
        <v>3664</v>
      </c>
      <c r="D15" s="121"/>
      <c r="E15" s="121">
        <v>1005</v>
      </c>
      <c r="F15" s="121"/>
      <c r="G15" s="122">
        <v>3</v>
      </c>
      <c r="H15" s="24"/>
    </row>
    <row r="16" spans="1:8" x14ac:dyDescent="0.3">
      <c r="A16" s="21"/>
      <c r="B16" s="22"/>
      <c r="H16" s="24"/>
    </row>
    <row r="17" spans="1:8" x14ac:dyDescent="0.3">
      <c r="A17" s="21"/>
      <c r="B17" s="22" t="s">
        <v>134</v>
      </c>
      <c r="G17" s="136">
        <v>-8.2784971343663766E-3</v>
      </c>
      <c r="H17" s="24"/>
    </row>
    <row r="18" spans="1:8" x14ac:dyDescent="0.3">
      <c r="A18" s="21"/>
      <c r="H18" s="24"/>
    </row>
    <row r="19" spans="1:8" x14ac:dyDescent="0.3">
      <c r="A19" s="21"/>
      <c r="H19" s="24"/>
    </row>
    <row r="20" spans="1:8" x14ac:dyDescent="0.3">
      <c r="A20" s="21"/>
      <c r="B20" s="22" t="s">
        <v>135</v>
      </c>
      <c r="F20" s="137">
        <v>119532</v>
      </c>
      <c r="H20" s="24"/>
    </row>
    <row r="21" spans="1:8" x14ac:dyDescent="0.3">
      <c r="A21" s="21"/>
      <c r="B21" s="22"/>
      <c r="F21" s="138"/>
      <c r="H21" s="24"/>
    </row>
    <row r="22" spans="1:8" x14ac:dyDescent="0.3">
      <c r="A22" s="21"/>
      <c r="B22" s="22" t="s">
        <v>136</v>
      </c>
      <c r="F22" s="138">
        <v>1.3924738241318561E-2</v>
      </c>
      <c r="H22" s="24"/>
    </row>
    <row r="23" spans="1:8" x14ac:dyDescent="0.3">
      <c r="A23" s="21"/>
      <c r="B23" s="22"/>
      <c r="F23" s="138"/>
      <c r="H23" s="24"/>
    </row>
    <row r="24" spans="1:8" x14ac:dyDescent="0.3">
      <c r="A24" s="21"/>
      <c r="B24" s="22" t="s">
        <v>137</v>
      </c>
      <c r="F24" s="137">
        <v>160</v>
      </c>
      <c r="H24" s="24"/>
    </row>
    <row r="25" spans="1:8" x14ac:dyDescent="0.3">
      <c r="A25" s="21"/>
      <c r="B25" s="22"/>
      <c r="F25" s="138"/>
      <c r="H25" s="24"/>
    </row>
    <row r="26" spans="1:8" x14ac:dyDescent="0.3">
      <c r="A26" s="21"/>
      <c r="B26" s="22" t="s">
        <v>138</v>
      </c>
      <c r="F26" s="138">
        <v>0.20382165605095542</v>
      </c>
      <c r="H26" s="24"/>
    </row>
    <row r="27" spans="1:8" x14ac:dyDescent="0.3">
      <c r="A27" s="21"/>
      <c r="H27" s="24"/>
    </row>
    <row r="28" spans="1:8" ht="14" thickBot="1" x14ac:dyDescent="0.35">
      <c r="A28" s="38"/>
      <c r="B28" s="39"/>
      <c r="C28" s="39"/>
      <c r="D28" s="39"/>
      <c r="E28" s="39"/>
      <c r="F28" s="39"/>
      <c r="G28" s="39"/>
      <c r="H28" s="41"/>
    </row>
  </sheetData>
  <mergeCells count="1">
    <mergeCell ref="B7:G7"/>
  </mergeCells>
  <hyperlinks>
    <hyperlink ref="A7" location="Indice!A1" display="Índice" xr:uid="{D4A3779B-68DB-42AD-95FB-3300EE099A89}"/>
  </hyperlinks>
  <printOptions horizontalCentered="1"/>
  <pageMargins left="0.78740157480314965" right="0.78740157480314965" top="0.98425196850393704" bottom="0.98425196850393704" header="0" footer="0"/>
  <pageSetup paperSize="9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B1555E-5081-4527-A3D0-988E66326B49}">
  <sheetPr codeName="Hoja9">
    <pageSetUpPr fitToPage="1"/>
  </sheetPr>
  <dimension ref="A7:L26"/>
  <sheetViews>
    <sheetView topLeftCell="A17" workbookViewId="0"/>
  </sheetViews>
  <sheetFormatPr baseColWidth="10" defaultColWidth="11.453125" defaultRowHeight="13.5" x14ac:dyDescent="0.3"/>
  <cols>
    <col min="1" max="1" width="2.36328125" style="14" customWidth="1"/>
    <col min="2" max="11" width="18.6328125" style="14" customWidth="1"/>
    <col min="12" max="12" width="3" style="14" customWidth="1"/>
    <col min="13" max="16384" width="11.453125" style="14"/>
  </cols>
  <sheetData>
    <row r="7" spans="1:12" ht="17.5" x14ac:dyDescent="0.35">
      <c r="B7" s="13" t="s">
        <v>0</v>
      </c>
      <c r="C7" s="58"/>
      <c r="D7" s="58"/>
      <c r="E7" s="58"/>
      <c r="F7" s="58"/>
      <c r="G7" s="58"/>
      <c r="H7" s="58"/>
    </row>
    <row r="8" spans="1:12" ht="15" x14ac:dyDescent="0.3">
      <c r="B8" s="58"/>
    </row>
    <row r="9" spans="1:12" ht="17.5" x14ac:dyDescent="0.35">
      <c r="A9" s="15" t="s">
        <v>14</v>
      </c>
    </row>
    <row r="10" spans="1:12" ht="18" thickBot="1" x14ac:dyDescent="0.4">
      <c r="B10" s="15"/>
    </row>
    <row r="11" spans="1:12" x14ac:dyDescent="0.3">
      <c r="A11" s="17"/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20"/>
    </row>
    <row r="12" spans="1:12" ht="17.5" x14ac:dyDescent="0.35">
      <c r="A12" s="21"/>
      <c r="B12" s="139" t="s">
        <v>139</v>
      </c>
      <c r="C12" s="139"/>
      <c r="D12" s="139"/>
      <c r="E12" s="139"/>
      <c r="F12" s="139"/>
      <c r="G12" s="139"/>
      <c r="L12" s="24"/>
    </row>
    <row r="13" spans="1:12" ht="14.25" customHeight="1" x14ac:dyDescent="0.35">
      <c r="A13" s="21"/>
      <c r="B13" s="15"/>
      <c r="C13" s="15"/>
      <c r="D13" s="15"/>
      <c r="E13" s="15"/>
      <c r="L13" s="24"/>
    </row>
    <row r="14" spans="1:12" ht="21.75" customHeight="1" thickBot="1" x14ac:dyDescent="0.35">
      <c r="A14" s="21"/>
      <c r="B14" s="140" t="s">
        <v>140</v>
      </c>
      <c r="C14" s="140"/>
      <c r="D14" s="140"/>
      <c r="E14" s="140"/>
      <c r="L14" s="24"/>
    </row>
    <row r="15" spans="1:12" ht="48" customHeight="1" thickBot="1" x14ac:dyDescent="0.35">
      <c r="A15" s="21"/>
      <c r="B15" s="104" t="s">
        <v>141</v>
      </c>
      <c r="C15" s="141" t="s">
        <v>142</v>
      </c>
      <c r="D15" s="141" t="s">
        <v>143</v>
      </c>
      <c r="E15" s="141" t="s">
        <v>144</v>
      </c>
      <c r="F15" s="141" t="s">
        <v>145</v>
      </c>
      <c r="G15" s="141" t="s">
        <v>146</v>
      </c>
      <c r="H15" s="141" t="s">
        <v>147</v>
      </c>
      <c r="I15" s="141" t="s">
        <v>148</v>
      </c>
      <c r="J15" s="141" t="s">
        <v>149</v>
      </c>
      <c r="K15" s="142" t="s">
        <v>150</v>
      </c>
      <c r="L15" s="143"/>
    </row>
    <row r="16" spans="1:12" ht="32.25" customHeight="1" thickBot="1" x14ac:dyDescent="0.35">
      <c r="A16" s="21"/>
      <c r="B16" s="144">
        <v>3556649.052519999</v>
      </c>
      <c r="C16" s="145">
        <v>322056.55249999999</v>
      </c>
      <c r="D16" s="145">
        <v>1309827.6507699997</v>
      </c>
      <c r="E16" s="145">
        <v>3570807.6545400047</v>
      </c>
      <c r="F16" s="145">
        <v>253488.88985000015</v>
      </c>
      <c r="G16" s="145">
        <v>176614.53720999995</v>
      </c>
      <c r="H16" s="145">
        <v>287962.02378999983</v>
      </c>
      <c r="I16" s="145">
        <v>27894.828460000001</v>
      </c>
      <c r="J16" s="145">
        <v>326450.28263999999</v>
      </c>
      <c r="K16" s="146">
        <v>9831751.4722799975</v>
      </c>
      <c r="L16" s="24"/>
    </row>
    <row r="17" spans="1:12" ht="17.5" x14ac:dyDescent="0.35">
      <c r="A17" s="21"/>
      <c r="B17" s="15"/>
      <c r="C17" s="15"/>
      <c r="D17" s="15"/>
      <c r="E17" s="15"/>
      <c r="L17" s="24"/>
    </row>
    <row r="18" spans="1:12" ht="15.75" customHeight="1" thickBot="1" x14ac:dyDescent="0.35">
      <c r="A18" s="21"/>
      <c r="B18" s="140" t="s">
        <v>151</v>
      </c>
      <c r="C18" s="140"/>
      <c r="D18" s="140"/>
      <c r="E18" s="140"/>
      <c r="L18" s="24"/>
    </row>
    <row r="19" spans="1:12" ht="47.25" customHeight="1" thickBot="1" x14ac:dyDescent="0.35">
      <c r="A19" s="21"/>
      <c r="B19" s="104" t="s">
        <v>152</v>
      </c>
      <c r="C19" s="141" t="s">
        <v>153</v>
      </c>
      <c r="D19" s="141" t="s">
        <v>154</v>
      </c>
      <c r="E19" s="141" t="s">
        <v>155</v>
      </c>
      <c r="F19" s="141" t="s">
        <v>156</v>
      </c>
      <c r="G19" s="141" t="s">
        <v>147</v>
      </c>
      <c r="H19" s="141" t="s">
        <v>148</v>
      </c>
      <c r="I19" s="141" t="s">
        <v>149</v>
      </c>
      <c r="J19" s="106" t="s">
        <v>157</v>
      </c>
      <c r="L19" s="24"/>
    </row>
    <row r="20" spans="1:12" ht="32.25" customHeight="1" thickBot="1" x14ac:dyDescent="0.35">
      <c r="A20" s="21"/>
      <c r="B20" s="144">
        <v>3836753.5867799921</v>
      </c>
      <c r="C20" s="145">
        <v>3052899.9749300028</v>
      </c>
      <c r="D20" s="145">
        <v>107360.58883000005</v>
      </c>
      <c r="E20" s="145">
        <v>1112189.3558699999</v>
      </c>
      <c r="F20" s="145">
        <v>1055536.9757400011</v>
      </c>
      <c r="G20" s="145">
        <v>80391.285869999978</v>
      </c>
      <c r="H20" s="145">
        <v>22846.613040000004</v>
      </c>
      <c r="I20" s="145">
        <v>426953.79915999988</v>
      </c>
      <c r="J20" s="146">
        <v>9741344.881929988</v>
      </c>
      <c r="L20" s="24"/>
    </row>
    <row r="21" spans="1:12" ht="19.5" customHeight="1" x14ac:dyDescent="0.3">
      <c r="A21" s="21"/>
      <c r="B21" s="117"/>
      <c r="L21" s="24"/>
    </row>
    <row r="22" spans="1:12" ht="17.25" customHeight="1" thickBot="1" x14ac:dyDescent="0.35">
      <c r="A22" s="21"/>
      <c r="B22" s="140" t="s">
        <v>158</v>
      </c>
      <c r="C22" s="140"/>
      <c r="D22" s="140"/>
      <c r="E22" s="140"/>
      <c r="L22" s="24"/>
    </row>
    <row r="23" spans="1:12" ht="56.25" customHeight="1" thickBot="1" x14ac:dyDescent="0.35">
      <c r="A23" s="21"/>
      <c r="B23" s="104" t="s">
        <v>159</v>
      </c>
      <c r="C23" s="105" t="s">
        <v>160</v>
      </c>
      <c r="D23" s="105" t="s">
        <v>161</v>
      </c>
      <c r="E23" s="105" t="s">
        <v>162</v>
      </c>
      <c r="F23" s="105" t="s">
        <v>163</v>
      </c>
      <c r="G23" s="105" t="s">
        <v>164</v>
      </c>
      <c r="H23" s="106" t="s">
        <v>157</v>
      </c>
      <c r="L23" s="24"/>
    </row>
    <row r="24" spans="1:12" ht="32.25" customHeight="1" thickBot="1" x14ac:dyDescent="0.35">
      <c r="A24" s="21"/>
      <c r="B24" s="147">
        <v>3729670.3988400046</v>
      </c>
      <c r="C24" s="145">
        <v>1310219.809649999</v>
      </c>
      <c r="D24" s="145">
        <v>1291072.367589999</v>
      </c>
      <c r="E24" s="145">
        <v>706057.98978999991</v>
      </c>
      <c r="F24" s="145">
        <v>2200967.5624499992</v>
      </c>
      <c r="G24" s="145">
        <v>501816.44173000002</v>
      </c>
      <c r="H24" s="146">
        <v>9739804.5700499881</v>
      </c>
      <c r="I24" s="148"/>
      <c r="L24" s="24"/>
    </row>
    <row r="25" spans="1:12" ht="32.25" customHeight="1" x14ac:dyDescent="0.3">
      <c r="A25" s="21"/>
      <c r="B25" s="149"/>
      <c r="C25" s="149"/>
      <c r="D25" s="149"/>
      <c r="E25" s="149"/>
      <c r="F25" s="149"/>
      <c r="G25" s="149"/>
      <c r="H25" s="149"/>
      <c r="I25" s="149"/>
      <c r="J25" s="149"/>
      <c r="K25" s="149"/>
      <c r="L25" s="24"/>
    </row>
    <row r="26" spans="1:12" ht="14" thickBot="1" x14ac:dyDescent="0.35">
      <c r="A26" s="38"/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41"/>
    </row>
  </sheetData>
  <mergeCells count="5">
    <mergeCell ref="B12:G12"/>
    <mergeCell ref="B14:E14"/>
    <mergeCell ref="B18:E18"/>
    <mergeCell ref="B22:E22"/>
    <mergeCell ref="B25:K25"/>
  </mergeCells>
  <hyperlinks>
    <hyperlink ref="B7" location="Indice!A1" display="Índice" xr:uid="{E1733DA5-623F-4D4D-80F6-0720D227A207}"/>
  </hyperlinks>
  <printOptions horizontalCentered="1" verticalCentered="1"/>
  <pageMargins left="0.39370078740157483" right="0.39370078740157483" top="0.39370078740157483" bottom="0.39370078740157483" header="0" footer="0"/>
  <pageSetup paperSize="9" scale="73" orientation="landscape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239816-61CB-4B37-9955-AA0B0D07859F}">
  <sheetPr codeName="Hoja15">
    <pageSetUpPr fitToPage="1"/>
  </sheetPr>
  <dimension ref="A7:M22"/>
  <sheetViews>
    <sheetView workbookViewId="0"/>
  </sheetViews>
  <sheetFormatPr baseColWidth="10" defaultColWidth="11.453125" defaultRowHeight="13.5" x14ac:dyDescent="0.3"/>
  <cols>
    <col min="1" max="1" width="8.36328125" style="14" customWidth="1"/>
    <col min="2" max="2" width="24.90625" style="14" customWidth="1"/>
    <col min="3" max="3" width="25.54296875" style="14" customWidth="1"/>
    <col min="4" max="4" width="2.453125" style="14" customWidth="1"/>
    <col min="5" max="5" width="23.54296875" style="14" customWidth="1"/>
    <col min="6" max="6" width="19.6328125" style="14" customWidth="1"/>
    <col min="7" max="7" width="5.90625" style="14" customWidth="1"/>
    <col min="8" max="8" width="4.08984375" style="14" customWidth="1"/>
    <col min="9" max="9" width="19.54296875" style="14" customWidth="1"/>
    <col min="10" max="10" width="17.453125" style="14" customWidth="1"/>
    <col min="11" max="11" width="7.6328125" style="14" customWidth="1"/>
    <col min="12" max="16384" width="11.453125" style="14"/>
  </cols>
  <sheetData>
    <row r="7" spans="1:11" ht="17.5" x14ac:dyDescent="0.35">
      <c r="B7" s="13" t="s">
        <v>0</v>
      </c>
      <c r="C7" s="58"/>
      <c r="D7" s="58"/>
      <c r="E7" s="58"/>
      <c r="F7" s="58"/>
      <c r="G7" s="84"/>
      <c r="H7" s="84"/>
      <c r="I7" s="84"/>
    </row>
    <row r="8" spans="1:11" ht="15" x14ac:dyDescent="0.3">
      <c r="B8" s="58"/>
    </row>
    <row r="9" spans="1:11" ht="17.5" x14ac:dyDescent="0.35">
      <c r="A9" s="15" t="s">
        <v>14</v>
      </c>
    </row>
    <row r="10" spans="1:11" ht="18" thickBot="1" x14ac:dyDescent="0.4">
      <c r="B10" s="15"/>
    </row>
    <row r="11" spans="1:11" x14ac:dyDescent="0.3">
      <c r="A11" s="17"/>
      <c r="B11" s="18"/>
      <c r="C11" s="18"/>
      <c r="D11" s="18"/>
      <c r="E11" s="18"/>
      <c r="F11" s="18"/>
      <c r="G11" s="18"/>
      <c r="H11" s="18"/>
      <c r="I11" s="18"/>
      <c r="J11" s="18"/>
      <c r="K11" s="20"/>
    </row>
    <row r="12" spans="1:11" ht="17.5" x14ac:dyDescent="0.35">
      <c r="A12" s="21"/>
      <c r="B12" s="139" t="s">
        <v>165</v>
      </c>
      <c r="C12" s="139"/>
      <c r="D12" s="139"/>
      <c r="E12" s="139"/>
      <c r="F12" s="139"/>
      <c r="G12" s="150"/>
      <c r="H12" s="15"/>
      <c r="I12" s="150"/>
      <c r="J12" s="150"/>
      <c r="K12" s="24"/>
    </row>
    <row r="13" spans="1:11" ht="20.25" customHeight="1" thickBot="1" x14ac:dyDescent="0.35">
      <c r="A13" s="21"/>
      <c r="B13" s="127"/>
      <c r="I13" s="127"/>
      <c r="K13" s="24"/>
    </row>
    <row r="14" spans="1:11" ht="23.25" customHeight="1" thickBot="1" x14ac:dyDescent="0.35">
      <c r="A14" s="21"/>
      <c r="B14" s="151" t="s">
        <v>166</v>
      </c>
      <c r="C14" s="152"/>
      <c r="D14" s="152"/>
      <c r="E14" s="152"/>
      <c r="F14" s="153"/>
      <c r="I14" s="151" t="s">
        <v>167</v>
      </c>
      <c r="J14" s="153"/>
      <c r="K14" s="24"/>
    </row>
    <row r="15" spans="1:11" ht="44.25" customHeight="1" x14ac:dyDescent="0.3">
      <c r="A15" s="21"/>
      <c r="B15" s="108" t="s">
        <v>168</v>
      </c>
      <c r="C15" s="154">
        <v>6888415</v>
      </c>
      <c r="E15" s="155" t="s">
        <v>169</v>
      </c>
      <c r="F15" s="156">
        <v>2527902</v>
      </c>
      <c r="G15" s="21"/>
      <c r="I15" s="108" t="s">
        <v>170</v>
      </c>
      <c r="J15" s="154">
        <v>2859245</v>
      </c>
      <c r="K15" s="24"/>
    </row>
    <row r="16" spans="1:11" ht="44.25" customHeight="1" x14ac:dyDescent="0.3">
      <c r="A16" s="21"/>
      <c r="B16" s="155" t="s">
        <v>171</v>
      </c>
      <c r="C16" s="157">
        <v>390272295.28684008</v>
      </c>
      <c r="E16" s="155" t="s">
        <v>172</v>
      </c>
      <c r="F16" s="158">
        <v>169234.40719999996</v>
      </c>
      <c r="G16" s="21"/>
      <c r="I16" s="155" t="s">
        <v>173</v>
      </c>
      <c r="J16" s="157">
        <v>8480800.4999999981</v>
      </c>
      <c r="K16" s="24"/>
    </row>
    <row r="17" spans="1:13" ht="44.25" customHeight="1" thickBot="1" x14ac:dyDescent="0.35">
      <c r="A17" s="21"/>
      <c r="B17" s="155" t="s">
        <v>174</v>
      </c>
      <c r="C17" s="157">
        <v>207102259.80993998</v>
      </c>
      <c r="E17" s="155" t="s">
        <v>175</v>
      </c>
      <c r="F17" s="158">
        <v>52331.467400000016</v>
      </c>
      <c r="G17" s="21"/>
      <c r="I17" s="159" t="s">
        <v>176</v>
      </c>
      <c r="J17" s="160">
        <v>17749631.199999988</v>
      </c>
      <c r="K17" s="24"/>
    </row>
    <row r="18" spans="1:13" ht="44.25" customHeight="1" thickBot="1" x14ac:dyDescent="0.35">
      <c r="A18" s="21"/>
      <c r="B18" s="159" t="s">
        <v>177</v>
      </c>
      <c r="C18" s="161">
        <v>183170035.47467995</v>
      </c>
      <c r="D18" s="162"/>
      <c r="E18" s="159" t="s">
        <v>178</v>
      </c>
      <c r="F18" s="163">
        <v>116902.93980000002</v>
      </c>
      <c r="G18" s="21"/>
      <c r="H18" s="117"/>
      <c r="K18" s="24"/>
    </row>
    <row r="19" spans="1:13" ht="14" x14ac:dyDescent="0.3">
      <c r="A19" s="21"/>
      <c r="B19" s="22"/>
      <c r="E19" s="43"/>
      <c r="K19" s="24"/>
    </row>
    <row r="20" spans="1:13" ht="14" thickBot="1" x14ac:dyDescent="0.35">
      <c r="A20" s="38"/>
      <c r="B20" s="39"/>
      <c r="C20" s="39"/>
      <c r="D20" s="39"/>
      <c r="E20" s="39"/>
      <c r="F20" s="39"/>
      <c r="G20" s="39"/>
      <c r="H20" s="39"/>
      <c r="I20" s="39"/>
      <c r="J20" s="39"/>
      <c r="K20" s="41"/>
    </row>
    <row r="21" spans="1:13" ht="14" x14ac:dyDescent="0.3">
      <c r="B21" s="43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</row>
    <row r="22" spans="1:13" ht="14" x14ac:dyDescent="0.3"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</row>
  </sheetData>
  <mergeCells count="3">
    <mergeCell ref="B12:F12"/>
    <mergeCell ref="B14:F14"/>
    <mergeCell ref="I14:J14"/>
  </mergeCells>
  <hyperlinks>
    <hyperlink ref="B7" location="Indice!A1" display="Índice" xr:uid="{85590D3A-4A4D-4433-AB6C-FE9E66EC3805}"/>
  </hyperlinks>
  <printOptions horizontalCentered="1"/>
  <pageMargins left="0.78740157480314965" right="0.78740157480314965" top="0.78740157480314965" bottom="0.39370078740157483" header="0" footer="0"/>
  <pageSetup paperSize="9" scale="77" orientation="landscape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8B0D61-15AB-4A87-A793-36F146B62429}">
  <sheetPr codeName="Hoja7">
    <pageSetUpPr fitToPage="1"/>
  </sheetPr>
  <dimension ref="A7:I22"/>
  <sheetViews>
    <sheetView workbookViewId="0"/>
  </sheetViews>
  <sheetFormatPr baseColWidth="10" defaultColWidth="11.453125" defaultRowHeight="13.5" x14ac:dyDescent="0.3"/>
  <cols>
    <col min="1" max="1" width="15.54296875" style="14" customWidth="1"/>
    <col min="2" max="3" width="11.453125" style="14"/>
    <col min="4" max="4" width="15.36328125" style="14" customWidth="1"/>
    <col min="5" max="5" width="15.54296875" style="14" customWidth="1"/>
    <col min="6" max="16384" width="11.453125" style="14"/>
  </cols>
  <sheetData>
    <row r="7" spans="1:9" ht="17.5" x14ac:dyDescent="0.35">
      <c r="A7" s="13" t="s">
        <v>0</v>
      </c>
      <c r="B7" s="58"/>
      <c r="C7" s="58"/>
      <c r="D7" s="58"/>
      <c r="E7" s="58"/>
      <c r="F7" s="58"/>
      <c r="G7" s="58"/>
      <c r="H7" s="58"/>
    </row>
    <row r="8" spans="1:9" ht="15" x14ac:dyDescent="0.3">
      <c r="B8" s="58"/>
    </row>
    <row r="9" spans="1:9" ht="17.5" x14ac:dyDescent="0.35">
      <c r="A9" s="15" t="s">
        <v>14</v>
      </c>
    </row>
    <row r="10" spans="1:9" ht="18" thickBot="1" x14ac:dyDescent="0.4">
      <c r="B10" s="15"/>
    </row>
    <row r="11" spans="1:9" x14ac:dyDescent="0.3">
      <c r="A11" s="17"/>
      <c r="B11" s="18"/>
      <c r="C11" s="18"/>
      <c r="D11" s="18"/>
      <c r="E11" s="18"/>
      <c r="F11" s="18"/>
      <c r="G11" s="18"/>
      <c r="H11" s="18"/>
      <c r="I11" s="20"/>
    </row>
    <row r="12" spans="1:9" ht="17.5" x14ac:dyDescent="0.35">
      <c r="A12" s="21"/>
      <c r="B12" s="139" t="s">
        <v>179</v>
      </c>
      <c r="C12" s="139"/>
      <c r="D12" s="139"/>
      <c r="E12" s="139"/>
      <c r="F12" s="139"/>
      <c r="I12" s="24"/>
    </row>
    <row r="13" spans="1:9" x14ac:dyDescent="0.3">
      <c r="A13" s="21"/>
      <c r="B13" s="22"/>
      <c r="I13" s="24"/>
    </row>
    <row r="14" spans="1:9" x14ac:dyDescent="0.3">
      <c r="A14" s="21"/>
      <c r="B14" s="22"/>
      <c r="I14" s="24"/>
    </row>
    <row r="15" spans="1:9" x14ac:dyDescent="0.3">
      <c r="A15" s="21"/>
      <c r="B15" s="22" t="s">
        <v>180</v>
      </c>
      <c r="E15" s="59">
        <v>3911843</v>
      </c>
      <c r="I15" s="24"/>
    </row>
    <row r="16" spans="1:9" x14ac:dyDescent="0.3">
      <c r="A16" s="21"/>
      <c r="B16" s="22"/>
      <c r="E16" s="59"/>
      <c r="I16" s="24"/>
    </row>
    <row r="17" spans="1:9" x14ac:dyDescent="0.3">
      <c r="A17" s="21"/>
      <c r="B17" s="22" t="s">
        <v>181</v>
      </c>
      <c r="E17" s="59">
        <v>3146.4206306311376</v>
      </c>
      <c r="I17" s="24"/>
    </row>
    <row r="18" spans="1:9" x14ac:dyDescent="0.3">
      <c r="A18" s="21"/>
      <c r="E18" s="59"/>
      <c r="I18" s="24"/>
    </row>
    <row r="19" spans="1:9" x14ac:dyDescent="0.3">
      <c r="A19" s="21"/>
      <c r="B19" s="22" t="s">
        <v>182</v>
      </c>
      <c r="D19" s="88"/>
      <c r="E19" s="59">
        <v>18169.889017550042</v>
      </c>
      <c r="I19" s="24"/>
    </row>
    <row r="20" spans="1:9" x14ac:dyDescent="0.3">
      <c r="A20" s="21"/>
      <c r="B20" s="22"/>
      <c r="E20" s="59"/>
      <c r="I20" s="24"/>
    </row>
    <row r="21" spans="1:9" x14ac:dyDescent="0.3">
      <c r="A21" s="21"/>
      <c r="B21" s="22" t="s">
        <v>183</v>
      </c>
      <c r="D21" s="88"/>
      <c r="E21" s="164">
        <v>0.85523350267417786</v>
      </c>
      <c r="I21" s="24"/>
    </row>
    <row r="22" spans="1:9" ht="14" thickBot="1" x14ac:dyDescent="0.35">
      <c r="A22" s="38"/>
      <c r="B22" s="39"/>
      <c r="C22" s="39"/>
      <c r="D22" s="39"/>
      <c r="E22" s="39"/>
      <c r="F22" s="39"/>
      <c r="G22" s="39"/>
      <c r="H22" s="39"/>
      <c r="I22" s="41"/>
    </row>
  </sheetData>
  <mergeCells count="1">
    <mergeCell ref="B12:F12"/>
  </mergeCells>
  <hyperlinks>
    <hyperlink ref="A7" location="Indice!A1" display="Índice" xr:uid="{5373DB8F-0336-4F1E-9520-FF85471A8EEE}"/>
  </hyperlinks>
  <printOptions horizontalCentered="1"/>
  <pageMargins left="0.78740157480314965" right="0.78740157480314965" top="0.98425196850393704" bottom="0.98425196850393704" header="0" footer="0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8515CC-8C13-4A1E-9B53-7B163DCE9191}">
  <sheetPr codeName="Hoja2">
    <pageSetUpPr fitToPage="1"/>
  </sheetPr>
  <dimension ref="A7:J39"/>
  <sheetViews>
    <sheetView zoomScaleNormal="100" workbookViewId="0"/>
  </sheetViews>
  <sheetFormatPr baseColWidth="10" defaultColWidth="11.453125" defaultRowHeight="13.5" x14ac:dyDescent="0.3"/>
  <cols>
    <col min="1" max="2" width="11.453125" style="14"/>
    <col min="3" max="3" width="8" style="14" customWidth="1"/>
    <col min="4" max="4" width="11.453125" style="14"/>
    <col min="5" max="5" width="14.08984375" style="14" customWidth="1"/>
    <col min="6" max="6" width="37.90625" style="14" customWidth="1"/>
    <col min="7" max="7" width="19.453125" style="42" customWidth="1"/>
    <col min="8" max="8" width="21.90625" style="14" customWidth="1"/>
    <col min="9" max="9" width="11.08984375" style="14" customWidth="1"/>
    <col min="10" max="10" width="3.90625" style="14" customWidth="1"/>
    <col min="11" max="16384" width="11.453125" style="14"/>
  </cols>
  <sheetData>
    <row r="7" spans="1:10" ht="17.5" x14ac:dyDescent="0.35">
      <c r="A7" s="13" t="s">
        <v>0</v>
      </c>
      <c r="G7" s="14"/>
    </row>
    <row r="8" spans="1:10" x14ac:dyDescent="0.3">
      <c r="G8" s="14"/>
    </row>
    <row r="9" spans="1:10" ht="17.5" x14ac:dyDescent="0.35">
      <c r="A9" s="15" t="s">
        <v>14</v>
      </c>
      <c r="B9" s="16"/>
      <c r="C9" s="16"/>
      <c r="D9" s="15"/>
      <c r="E9" s="16"/>
      <c r="F9" s="16"/>
      <c r="G9" s="16"/>
      <c r="H9" s="16"/>
      <c r="I9" s="16"/>
    </row>
    <row r="10" spans="1:10" ht="18" thickBot="1" x14ac:dyDescent="0.4">
      <c r="A10" s="15"/>
      <c r="B10" s="16"/>
      <c r="C10" s="16"/>
      <c r="D10" s="15"/>
      <c r="E10" s="16"/>
      <c r="F10" s="16"/>
      <c r="G10" s="16"/>
      <c r="H10" s="16"/>
      <c r="I10" s="16"/>
    </row>
    <row r="11" spans="1:10" x14ac:dyDescent="0.3">
      <c r="A11" s="17"/>
      <c r="B11" s="18"/>
      <c r="C11" s="18"/>
      <c r="D11" s="18"/>
      <c r="E11" s="18"/>
      <c r="F11" s="18"/>
      <c r="G11" s="19"/>
      <c r="H11" s="18"/>
      <c r="I11" s="18"/>
      <c r="J11" s="20"/>
    </row>
    <row r="12" spans="1:10" x14ac:dyDescent="0.3">
      <c r="A12" s="21"/>
      <c r="F12" s="22" t="s">
        <v>15</v>
      </c>
      <c r="G12" s="23">
        <v>785</v>
      </c>
      <c r="J12" s="24"/>
    </row>
    <row r="13" spans="1:10" x14ac:dyDescent="0.3">
      <c r="A13" s="21"/>
      <c r="G13" s="23"/>
      <c r="J13" s="24"/>
    </row>
    <row r="14" spans="1:10" ht="14.5" x14ac:dyDescent="0.3">
      <c r="A14" s="21"/>
      <c r="F14" s="22" t="s">
        <v>16</v>
      </c>
      <c r="G14" s="25">
        <v>87588.300157904625</v>
      </c>
      <c r="H14" s="26"/>
      <c r="I14" s="27"/>
      <c r="J14" s="28"/>
    </row>
    <row r="15" spans="1:10" x14ac:dyDescent="0.3">
      <c r="A15" s="21"/>
      <c r="F15" s="22"/>
      <c r="G15" s="23"/>
      <c r="H15" s="26"/>
      <c r="I15" s="29"/>
      <c r="J15" s="28"/>
    </row>
    <row r="16" spans="1:10" x14ac:dyDescent="0.3">
      <c r="A16" s="21"/>
      <c r="F16" s="22" t="s">
        <v>17</v>
      </c>
      <c r="G16" s="30">
        <v>8631862</v>
      </c>
      <c r="H16" s="26"/>
      <c r="I16" s="27"/>
      <c r="J16" s="28"/>
    </row>
    <row r="17" spans="1:10" x14ac:dyDescent="0.3">
      <c r="A17" s="21"/>
      <c r="F17" s="22"/>
      <c r="G17" s="23"/>
      <c r="H17" s="26"/>
      <c r="I17" s="29"/>
      <c r="J17" s="28"/>
    </row>
    <row r="18" spans="1:10" x14ac:dyDescent="0.3">
      <c r="A18" s="21"/>
      <c r="F18" s="22" t="s">
        <v>18</v>
      </c>
      <c r="G18" s="31">
        <v>9.8795717540433342E-2</v>
      </c>
      <c r="H18" s="26"/>
      <c r="I18" s="27"/>
      <c r="J18" s="28"/>
    </row>
    <row r="19" spans="1:10" x14ac:dyDescent="0.3">
      <c r="A19" s="21"/>
      <c r="F19" s="22"/>
      <c r="G19" s="23"/>
      <c r="H19" s="26"/>
      <c r="I19" s="32"/>
      <c r="J19" s="28"/>
    </row>
    <row r="20" spans="1:10" ht="14.25" customHeight="1" x14ac:dyDescent="0.3">
      <c r="A20" s="21"/>
      <c r="F20" s="22" t="s">
        <v>19</v>
      </c>
      <c r="G20" s="33">
        <v>98.550399818679395</v>
      </c>
      <c r="H20" s="26"/>
      <c r="I20" s="34"/>
      <c r="J20" s="28"/>
    </row>
    <row r="21" spans="1:10" x14ac:dyDescent="0.3">
      <c r="A21" s="21"/>
      <c r="F21" s="22"/>
      <c r="G21" s="23"/>
      <c r="H21" s="26"/>
      <c r="I21" s="32"/>
      <c r="J21" s="28"/>
    </row>
    <row r="22" spans="1:10" x14ac:dyDescent="0.3">
      <c r="A22" s="21"/>
      <c r="F22" s="35"/>
      <c r="G22" s="31"/>
      <c r="H22" s="26"/>
      <c r="I22" s="34"/>
      <c r="J22" s="28"/>
    </row>
    <row r="23" spans="1:10" x14ac:dyDescent="0.3">
      <c r="A23" s="21"/>
      <c r="F23" s="22"/>
      <c r="G23" s="23"/>
      <c r="H23" s="26"/>
      <c r="I23" s="32"/>
      <c r="J23" s="28"/>
    </row>
    <row r="24" spans="1:10" ht="16.5" customHeight="1" x14ac:dyDescent="0.3">
      <c r="A24" s="21"/>
      <c r="F24" s="22" t="s">
        <v>20</v>
      </c>
      <c r="G24" s="30">
        <v>247767</v>
      </c>
      <c r="H24" s="26"/>
      <c r="I24" s="27"/>
      <c r="J24" s="28"/>
    </row>
    <row r="25" spans="1:10" x14ac:dyDescent="0.3">
      <c r="A25" s="21"/>
      <c r="F25" s="22"/>
      <c r="G25" s="23"/>
      <c r="H25" s="26"/>
      <c r="I25" s="29"/>
      <c r="J25" s="28"/>
    </row>
    <row r="26" spans="1:10" ht="27" x14ac:dyDescent="0.3">
      <c r="A26" s="21"/>
      <c r="F26" s="35" t="s">
        <v>21</v>
      </c>
      <c r="G26" s="30">
        <v>2608093</v>
      </c>
      <c r="H26" s="26"/>
      <c r="I26" s="27"/>
      <c r="J26" s="28"/>
    </row>
    <row r="27" spans="1:10" x14ac:dyDescent="0.3">
      <c r="A27" s="21"/>
      <c r="F27" s="22"/>
      <c r="G27" s="23"/>
      <c r="H27" s="26"/>
      <c r="I27" s="32"/>
      <c r="J27" s="28"/>
    </row>
    <row r="28" spans="1:10" x14ac:dyDescent="0.3">
      <c r="A28" s="21"/>
      <c r="F28" s="22" t="s">
        <v>22</v>
      </c>
      <c r="G28" s="30">
        <v>694940</v>
      </c>
      <c r="H28" s="26"/>
      <c r="I28" s="36"/>
      <c r="J28" s="28"/>
    </row>
    <row r="29" spans="1:10" x14ac:dyDescent="0.3">
      <c r="A29" s="21"/>
      <c r="F29" s="22"/>
      <c r="G29" s="30"/>
      <c r="H29" s="26"/>
      <c r="I29" s="32"/>
      <c r="J29" s="28"/>
    </row>
    <row r="30" spans="1:10" x14ac:dyDescent="0.3">
      <c r="A30" s="21"/>
      <c r="F30" s="22" t="s">
        <v>23</v>
      </c>
      <c r="G30" s="30">
        <v>571187</v>
      </c>
      <c r="H30" s="26"/>
      <c r="I30" s="27"/>
      <c r="J30" s="28"/>
    </row>
    <row r="31" spans="1:10" x14ac:dyDescent="0.3">
      <c r="A31" s="21"/>
      <c r="F31" s="22"/>
      <c r="G31" s="30"/>
      <c r="H31" s="26"/>
      <c r="I31" s="29"/>
      <c r="J31" s="28"/>
    </row>
    <row r="32" spans="1:10" x14ac:dyDescent="0.3">
      <c r="A32" s="21"/>
      <c r="B32" s="22"/>
      <c r="F32" s="22" t="s">
        <v>24</v>
      </c>
      <c r="G32" s="30">
        <v>4672</v>
      </c>
      <c r="H32" s="26"/>
      <c r="I32" s="27"/>
      <c r="J32" s="28"/>
    </row>
    <row r="33" spans="1:10" x14ac:dyDescent="0.3">
      <c r="A33" s="21"/>
      <c r="F33" s="22"/>
      <c r="G33" s="30"/>
      <c r="H33" s="26"/>
      <c r="I33" s="29"/>
      <c r="J33" s="28"/>
    </row>
    <row r="34" spans="1:10" x14ac:dyDescent="0.3">
      <c r="A34" s="21"/>
      <c r="F34" s="22" t="s">
        <v>25</v>
      </c>
      <c r="G34" s="30">
        <v>6217819</v>
      </c>
      <c r="H34" s="26"/>
      <c r="I34" s="27"/>
      <c r="J34" s="28"/>
    </row>
    <row r="35" spans="1:10" x14ac:dyDescent="0.3">
      <c r="A35" s="21"/>
      <c r="F35" s="22"/>
      <c r="G35" s="30"/>
      <c r="H35" s="22"/>
      <c r="J35" s="24"/>
    </row>
    <row r="36" spans="1:10" ht="25.5" customHeight="1" x14ac:dyDescent="0.3">
      <c r="A36" s="21"/>
      <c r="F36" s="37" t="s">
        <v>26</v>
      </c>
      <c r="G36" s="30">
        <v>10171601.379250003</v>
      </c>
      <c r="H36" s="26"/>
      <c r="I36" s="27"/>
      <c r="J36" s="24"/>
    </row>
    <row r="37" spans="1:10" ht="12" customHeight="1" x14ac:dyDescent="0.3">
      <c r="A37" s="21"/>
      <c r="F37" s="22"/>
      <c r="G37" s="30"/>
      <c r="H37" s="22"/>
      <c r="J37" s="24"/>
    </row>
    <row r="38" spans="1:10" ht="25.5" customHeight="1" x14ac:dyDescent="0.3">
      <c r="A38" s="21"/>
      <c r="F38" s="35"/>
      <c r="G38" s="30"/>
      <c r="H38" s="26"/>
      <c r="I38" s="27"/>
      <c r="J38" s="24"/>
    </row>
    <row r="39" spans="1:10" ht="14" thickBot="1" x14ac:dyDescent="0.35">
      <c r="A39" s="38"/>
      <c r="B39" s="39"/>
      <c r="C39" s="39"/>
      <c r="D39" s="39"/>
      <c r="E39" s="39"/>
      <c r="F39" s="39"/>
      <c r="G39" s="40"/>
      <c r="H39" s="39"/>
      <c r="I39" s="39"/>
      <c r="J39" s="41"/>
    </row>
  </sheetData>
  <hyperlinks>
    <hyperlink ref="A7" location="Indice!A1" display="Índice" xr:uid="{75F0B0F2-CBD7-426B-B153-8FF51B2C8A78}"/>
  </hyperlinks>
  <printOptions horizontalCentered="1" verticalCentered="1"/>
  <pageMargins left="0.39370078740157483" right="0.39370078740157483" top="0.39370078740157483" bottom="0.39370078740157483" header="0" footer="0"/>
  <pageSetup paperSize="9" scale="94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FE7EA4-C5BE-4C54-9809-7B5D100CC7D2}">
  <sheetPr codeName="Hoja4">
    <pageSetUpPr fitToPage="1"/>
  </sheetPr>
  <dimension ref="A4:H31"/>
  <sheetViews>
    <sheetView zoomScaleNormal="100" workbookViewId="0"/>
  </sheetViews>
  <sheetFormatPr baseColWidth="10" defaultColWidth="11.453125" defaultRowHeight="13.5" x14ac:dyDescent="0.3"/>
  <cols>
    <col min="1" max="1" width="14" style="14" customWidth="1"/>
    <col min="2" max="2" width="60" style="14" customWidth="1"/>
    <col min="3" max="3" width="15.08984375" style="14" customWidth="1"/>
    <col min="4" max="4" width="12.453125" style="14" customWidth="1"/>
    <col min="5" max="5" width="8.90625" style="14" customWidth="1"/>
    <col min="6" max="6" width="11.453125" style="14"/>
    <col min="7" max="7" width="8.36328125" style="14" customWidth="1"/>
    <col min="8" max="16384" width="11.453125" style="14"/>
  </cols>
  <sheetData>
    <row r="4" spans="1:8" ht="14" x14ac:dyDescent="0.3">
      <c r="C4" s="43"/>
    </row>
    <row r="6" spans="1:8" ht="14" x14ac:dyDescent="0.3">
      <c r="C6" s="44"/>
      <c r="D6" s="44"/>
      <c r="E6" s="44"/>
    </row>
    <row r="7" spans="1:8" ht="17.5" x14ac:dyDescent="0.35">
      <c r="A7" s="45" t="s">
        <v>0</v>
      </c>
      <c r="C7" s="42"/>
    </row>
    <row r="8" spans="1:8" ht="14" x14ac:dyDescent="0.3">
      <c r="C8" s="44"/>
      <c r="D8" s="44"/>
      <c r="E8" s="44"/>
    </row>
    <row r="9" spans="1:8" ht="17.5" x14ac:dyDescent="0.35">
      <c r="A9" s="15" t="s">
        <v>14</v>
      </c>
      <c r="C9" s="16"/>
      <c r="D9" s="16"/>
      <c r="E9" s="15"/>
      <c r="F9" s="16"/>
      <c r="G9" s="16"/>
      <c r="H9" s="16"/>
    </row>
    <row r="10" spans="1:8" ht="14" x14ac:dyDescent="0.3">
      <c r="C10" s="44"/>
      <c r="D10" s="44"/>
      <c r="E10" s="44"/>
    </row>
    <row r="11" spans="1:8" ht="14" thickBot="1" x14ac:dyDescent="0.35"/>
    <row r="12" spans="1:8" x14ac:dyDescent="0.3">
      <c r="A12" s="17"/>
      <c r="B12" s="18"/>
      <c r="C12" s="18"/>
      <c r="D12" s="46"/>
      <c r="E12" s="47"/>
      <c r="F12" s="22"/>
      <c r="G12" s="22"/>
    </row>
    <row r="13" spans="1:8" x14ac:dyDescent="0.3">
      <c r="A13" s="21"/>
      <c r="E13" s="48"/>
      <c r="F13" s="22"/>
      <c r="G13" s="22"/>
    </row>
    <row r="14" spans="1:8" ht="14.25" customHeight="1" x14ac:dyDescent="0.3">
      <c r="A14" s="21"/>
      <c r="B14" s="22"/>
      <c r="C14" s="36"/>
      <c r="D14" s="22"/>
      <c r="E14" s="48"/>
      <c r="F14" s="22"/>
      <c r="G14" s="22"/>
    </row>
    <row r="15" spans="1:8" ht="14.5" x14ac:dyDescent="0.3">
      <c r="A15" s="21"/>
      <c r="B15" s="22" t="s">
        <v>16</v>
      </c>
      <c r="D15" s="49">
        <v>87588.300157904625</v>
      </c>
      <c r="E15" s="48"/>
      <c r="F15" s="22"/>
      <c r="G15" s="22"/>
    </row>
    <row r="16" spans="1:8" ht="14.25" customHeight="1" x14ac:dyDescent="0.3">
      <c r="A16" s="21"/>
      <c r="B16" s="22"/>
      <c r="C16" s="36"/>
      <c r="D16" s="22"/>
      <c r="E16" s="48"/>
      <c r="F16" s="22"/>
      <c r="G16" s="22"/>
    </row>
    <row r="17" spans="1:7" x14ac:dyDescent="0.3">
      <c r="A17" s="21"/>
      <c r="B17" s="22"/>
      <c r="C17" s="36"/>
      <c r="D17" s="49"/>
      <c r="E17" s="48"/>
      <c r="F17" s="22"/>
      <c r="G17" s="22"/>
    </row>
    <row r="18" spans="1:7" ht="14.25" customHeight="1" thickBot="1" x14ac:dyDescent="0.35">
      <c r="A18" s="38"/>
      <c r="B18" s="50"/>
      <c r="C18" s="51"/>
      <c r="D18" s="50"/>
      <c r="E18" s="52"/>
      <c r="F18" s="22"/>
      <c r="G18" s="22"/>
    </row>
    <row r="20" spans="1:7" x14ac:dyDescent="0.3">
      <c r="B20" s="22"/>
    </row>
    <row r="21" spans="1:7" ht="14" thickBot="1" x14ac:dyDescent="0.35">
      <c r="B21" s="22"/>
    </row>
    <row r="22" spans="1:7" ht="27.75" customHeight="1" thickBot="1" x14ac:dyDescent="0.35">
      <c r="A22" s="53"/>
      <c r="B22" s="54" t="s">
        <v>5</v>
      </c>
      <c r="C22" s="55" t="s">
        <v>27</v>
      </c>
    </row>
    <row r="24" spans="1:7" x14ac:dyDescent="0.3">
      <c r="B24" s="56" t="s">
        <v>28</v>
      </c>
      <c r="C24" s="57">
        <v>760964</v>
      </c>
    </row>
    <row r="25" spans="1:7" x14ac:dyDescent="0.3">
      <c r="B25" s="56" t="s">
        <v>29</v>
      </c>
      <c r="C25" s="57">
        <v>1258730</v>
      </c>
    </row>
    <row r="26" spans="1:7" x14ac:dyDescent="0.3">
      <c r="B26" s="56" t="s">
        <v>30</v>
      </c>
      <c r="C26" s="57">
        <v>774313</v>
      </c>
    </row>
    <row r="27" spans="1:7" x14ac:dyDescent="0.3">
      <c r="B27" s="56" t="s">
        <v>31</v>
      </c>
      <c r="C27" s="57">
        <v>939741</v>
      </c>
    </row>
    <row r="28" spans="1:7" x14ac:dyDescent="0.3">
      <c r="B28" s="56" t="s">
        <v>32</v>
      </c>
      <c r="C28" s="57">
        <v>535734</v>
      </c>
    </row>
    <row r="29" spans="1:7" x14ac:dyDescent="0.3">
      <c r="B29" s="56" t="s">
        <v>33</v>
      </c>
      <c r="C29" s="57">
        <v>619055</v>
      </c>
    </row>
    <row r="30" spans="1:7" x14ac:dyDescent="0.3">
      <c r="B30" s="56" t="s">
        <v>34</v>
      </c>
      <c r="C30" s="57">
        <v>1774701</v>
      </c>
    </row>
    <row r="31" spans="1:7" x14ac:dyDescent="0.3">
      <c r="B31" s="56" t="s">
        <v>35</v>
      </c>
      <c r="C31" s="57">
        <v>1968624</v>
      </c>
    </row>
  </sheetData>
  <mergeCells count="3">
    <mergeCell ref="C6:E6"/>
    <mergeCell ref="C8:E8"/>
    <mergeCell ref="C10:E10"/>
  </mergeCells>
  <hyperlinks>
    <hyperlink ref="A7" location="Indice!A1" display="Índice" xr:uid="{67F00A2A-103F-491B-AA57-B6D2884DB80B}"/>
  </hyperlinks>
  <printOptions horizontalCentered="1"/>
  <pageMargins left="0.78740157480314965" right="0.78740157480314965" top="0.39370078740157483" bottom="0.39370078740157483" header="0" footer="0"/>
  <pageSetup paperSize="9" fitToHeight="0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0A89DC-4B33-4211-8588-2B3F7709C1B3}">
  <sheetPr codeName="Hoja5">
    <pageSetUpPr fitToPage="1"/>
  </sheetPr>
  <dimension ref="A7:O38"/>
  <sheetViews>
    <sheetView zoomScale="116" zoomScaleNormal="116" workbookViewId="0"/>
  </sheetViews>
  <sheetFormatPr baseColWidth="10" defaultColWidth="11" defaultRowHeight="13.5" x14ac:dyDescent="0.3"/>
  <cols>
    <col min="1" max="2" width="11" style="14" customWidth="1"/>
    <col min="3" max="3" width="26.90625" style="14" customWidth="1"/>
    <col min="4" max="4" width="13.08984375" style="14" customWidth="1"/>
    <col min="5" max="5" width="17.54296875" style="14" customWidth="1"/>
    <col min="6" max="6" width="6.6328125" style="14" customWidth="1"/>
    <col min="7" max="10" width="15.6328125" style="14" customWidth="1"/>
    <col min="11" max="16384" width="11" style="14"/>
  </cols>
  <sheetData>
    <row r="7" spans="1:11" ht="17.5" x14ac:dyDescent="0.35">
      <c r="A7" s="45" t="s">
        <v>0</v>
      </c>
      <c r="B7" s="58"/>
      <c r="C7" s="58"/>
      <c r="D7" s="58"/>
      <c r="E7" s="58"/>
      <c r="F7" s="58"/>
      <c r="G7" s="58"/>
      <c r="H7" s="58"/>
      <c r="I7" s="58"/>
    </row>
    <row r="8" spans="1:11" ht="15" x14ac:dyDescent="0.3">
      <c r="B8" s="58"/>
    </row>
    <row r="9" spans="1:11" ht="18" thickBot="1" x14ac:dyDescent="0.4">
      <c r="A9" s="15" t="s">
        <v>14</v>
      </c>
    </row>
    <row r="10" spans="1:11" x14ac:dyDescent="0.3">
      <c r="A10" s="17"/>
      <c r="B10" s="18"/>
      <c r="C10" s="18"/>
      <c r="D10" s="18"/>
      <c r="E10" s="18"/>
      <c r="F10" s="18"/>
      <c r="G10" s="18"/>
      <c r="H10" s="18"/>
      <c r="I10" s="18"/>
      <c r="J10" s="18"/>
      <c r="K10" s="20"/>
    </row>
    <row r="11" spans="1:11" x14ac:dyDescent="0.3">
      <c r="A11" s="21"/>
      <c r="B11" s="22" t="s">
        <v>17</v>
      </c>
      <c r="D11" s="59">
        <v>8631862</v>
      </c>
      <c r="K11" s="24"/>
    </row>
    <row r="12" spans="1:11" x14ac:dyDescent="0.3">
      <c r="A12" s="21"/>
      <c r="K12" s="24"/>
    </row>
    <row r="13" spans="1:11" x14ac:dyDescent="0.3">
      <c r="A13" s="21"/>
      <c r="B13" s="22" t="s">
        <v>36</v>
      </c>
      <c r="D13" s="27">
        <v>0.50771282024666287</v>
      </c>
      <c r="K13" s="24"/>
    </row>
    <row r="14" spans="1:11" ht="14" x14ac:dyDescent="0.3">
      <c r="A14" s="21"/>
      <c r="B14" s="43"/>
      <c r="D14" s="60"/>
      <c r="K14" s="24"/>
    </row>
    <row r="15" spans="1:11" x14ac:dyDescent="0.3">
      <c r="A15" s="21"/>
      <c r="B15" s="22" t="s">
        <v>37</v>
      </c>
      <c r="D15" s="27">
        <v>9.8795717540433342E-2</v>
      </c>
      <c r="K15" s="24"/>
    </row>
    <row r="16" spans="1:11" ht="14" x14ac:dyDescent="0.3">
      <c r="A16" s="61"/>
      <c r="C16" s="22"/>
      <c r="D16" s="62"/>
      <c r="K16" s="24"/>
    </row>
    <row r="17" spans="1:15" ht="14" x14ac:dyDescent="0.3">
      <c r="A17" s="61"/>
      <c r="B17" s="22" t="s">
        <v>38</v>
      </c>
      <c r="C17" s="22"/>
      <c r="D17" s="27">
        <v>0.48697429656998192</v>
      </c>
      <c r="K17" s="24"/>
    </row>
    <row r="18" spans="1:15" ht="14" x14ac:dyDescent="0.3">
      <c r="A18" s="61"/>
      <c r="C18" s="22"/>
      <c r="D18" s="32"/>
      <c r="K18" s="24"/>
    </row>
    <row r="19" spans="1:15" ht="14.5" x14ac:dyDescent="0.3">
      <c r="A19" s="21"/>
      <c r="B19" s="22" t="s">
        <v>19</v>
      </c>
      <c r="D19" s="63">
        <v>98.550399818679395</v>
      </c>
      <c r="K19" s="24"/>
    </row>
    <row r="20" spans="1:15" x14ac:dyDescent="0.3">
      <c r="A20" s="21"/>
      <c r="B20" s="22"/>
      <c r="K20" s="24"/>
    </row>
    <row r="21" spans="1:15" x14ac:dyDescent="0.3">
      <c r="A21" s="21"/>
      <c r="B21" s="22"/>
      <c r="K21" s="24"/>
    </row>
    <row r="22" spans="1:15" x14ac:dyDescent="0.3">
      <c r="A22" s="21"/>
      <c r="B22" s="22"/>
      <c r="K22" s="24"/>
    </row>
    <row r="23" spans="1:15" x14ac:dyDescent="0.3">
      <c r="A23" s="21"/>
      <c r="K23" s="24"/>
    </row>
    <row r="24" spans="1:15" ht="14" x14ac:dyDescent="0.3">
      <c r="A24" s="21"/>
      <c r="G24" s="22" t="s">
        <v>39</v>
      </c>
      <c r="H24" s="43"/>
      <c r="I24" s="64"/>
      <c r="J24" s="27">
        <v>0.18689049940789138</v>
      </c>
      <c r="K24" s="24"/>
    </row>
    <row r="25" spans="1:15" ht="14" x14ac:dyDescent="0.3">
      <c r="A25" s="21"/>
      <c r="G25" s="22"/>
      <c r="H25" s="43"/>
      <c r="K25" s="24"/>
    </row>
    <row r="26" spans="1:15" ht="14" x14ac:dyDescent="0.3">
      <c r="A26" s="21"/>
      <c r="G26" s="22" t="s">
        <v>40</v>
      </c>
      <c r="H26" s="43"/>
      <c r="J26" s="59">
        <v>61397</v>
      </c>
      <c r="K26" s="24"/>
    </row>
    <row r="27" spans="1:15" ht="14" x14ac:dyDescent="0.3">
      <c r="A27" s="21"/>
      <c r="G27" s="22"/>
      <c r="H27" s="43"/>
      <c r="K27" s="24"/>
      <c r="O27" s="43"/>
    </row>
    <row r="28" spans="1:15" ht="24.75" customHeight="1" x14ac:dyDescent="0.3">
      <c r="A28" s="21"/>
      <c r="G28" s="65" t="s">
        <v>41</v>
      </c>
      <c r="H28" s="65"/>
      <c r="I28" s="65"/>
      <c r="J28" s="59">
        <v>30917</v>
      </c>
      <c r="K28" s="24"/>
    </row>
    <row r="29" spans="1:15" ht="14" x14ac:dyDescent="0.3">
      <c r="A29" s="21"/>
      <c r="G29" s="22"/>
      <c r="H29" s="43"/>
      <c r="K29" s="24"/>
    </row>
    <row r="30" spans="1:15" ht="14" x14ac:dyDescent="0.3">
      <c r="A30" s="21"/>
      <c r="G30" s="22" t="s">
        <v>42</v>
      </c>
      <c r="H30" s="43"/>
      <c r="J30" s="59">
        <v>74696</v>
      </c>
      <c r="K30" s="24"/>
    </row>
    <row r="31" spans="1:15" ht="14" x14ac:dyDescent="0.3">
      <c r="A31" s="21"/>
      <c r="G31" s="22"/>
      <c r="H31" s="43"/>
      <c r="K31" s="24"/>
    </row>
    <row r="32" spans="1:15" ht="14" x14ac:dyDescent="0.3">
      <c r="A32" s="21"/>
      <c r="G32" s="22" t="s">
        <v>43</v>
      </c>
      <c r="H32" s="43"/>
      <c r="J32" s="59">
        <v>-13299</v>
      </c>
      <c r="K32" s="24"/>
    </row>
    <row r="33" spans="1:11" ht="14" x14ac:dyDescent="0.3">
      <c r="A33" s="21"/>
      <c r="G33" s="22"/>
      <c r="H33" s="43"/>
      <c r="K33" s="24"/>
    </row>
    <row r="34" spans="1:11" ht="19.5" customHeight="1" x14ac:dyDescent="0.3">
      <c r="A34" s="21"/>
      <c r="C34" s="43"/>
      <c r="G34" s="66" t="s">
        <v>44</v>
      </c>
      <c r="H34" s="66"/>
      <c r="I34" s="66" t="s">
        <v>45</v>
      </c>
      <c r="J34" s="66"/>
      <c r="K34" s="24"/>
    </row>
    <row r="35" spans="1:11" ht="14" x14ac:dyDescent="0.3">
      <c r="A35" s="21"/>
      <c r="C35" s="43"/>
      <c r="G35" s="67">
        <v>1318161</v>
      </c>
      <c r="H35" s="67"/>
      <c r="I35" s="67">
        <v>1521745</v>
      </c>
      <c r="J35" s="67"/>
      <c r="K35" s="24"/>
    </row>
    <row r="36" spans="1:11" ht="17.25" customHeight="1" x14ac:dyDescent="0.3">
      <c r="A36" s="21"/>
      <c r="C36" s="43"/>
      <c r="G36" s="68" t="s">
        <v>46</v>
      </c>
      <c r="H36" s="68" t="s">
        <v>47</v>
      </c>
      <c r="I36" s="68" t="s">
        <v>46</v>
      </c>
      <c r="J36" s="68" t="s">
        <v>47</v>
      </c>
      <c r="K36" s="24"/>
    </row>
    <row r="37" spans="1:11" ht="14" x14ac:dyDescent="0.3">
      <c r="A37" s="21"/>
      <c r="B37" s="69" t="s">
        <v>48</v>
      </c>
      <c r="C37" s="43"/>
      <c r="G37" s="70">
        <v>678457</v>
      </c>
      <c r="H37" s="70">
        <v>639704</v>
      </c>
      <c r="I37" s="70">
        <v>783340</v>
      </c>
      <c r="J37" s="70">
        <v>738405</v>
      </c>
      <c r="K37" s="24"/>
    </row>
    <row r="38" spans="1:11" ht="14" thickBot="1" x14ac:dyDescent="0.35">
      <c r="A38" s="38"/>
      <c r="B38" s="39"/>
      <c r="C38" s="39"/>
      <c r="D38" s="39"/>
      <c r="E38" s="39"/>
      <c r="F38" s="39"/>
      <c r="G38" s="39"/>
      <c r="H38" s="39"/>
      <c r="I38" s="39"/>
      <c r="J38" s="39"/>
      <c r="K38" s="41"/>
    </row>
  </sheetData>
  <mergeCells count="5">
    <mergeCell ref="G28:I28"/>
    <mergeCell ref="G34:H34"/>
    <mergeCell ref="I34:J34"/>
    <mergeCell ref="G35:H35"/>
    <mergeCell ref="I35:J35"/>
  </mergeCells>
  <hyperlinks>
    <hyperlink ref="A7" location="Indice!A1" display="Índice" xr:uid="{9F00994A-1BA5-4B81-9975-EF8344B3C546}"/>
  </hyperlinks>
  <printOptions horizontalCentered="1" verticalCentered="1"/>
  <pageMargins left="0.39370078740157483" right="0.39370078740157483" top="0.39370078740157483" bottom="0.39370078740157483" header="0" footer="0"/>
  <pageSetup paperSize="9" scale="91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6629EC-A240-4382-9E68-C15190FB1818}">
  <sheetPr codeName="Hoja16"/>
  <dimension ref="A7:K154"/>
  <sheetViews>
    <sheetView topLeftCell="A9" workbookViewId="0"/>
  </sheetViews>
  <sheetFormatPr baseColWidth="10" defaultColWidth="11.453125" defaultRowHeight="12.5" x14ac:dyDescent="0.25"/>
  <cols>
    <col min="1" max="1" width="11.453125" style="5"/>
    <col min="2" max="2" width="32" style="5" customWidth="1"/>
    <col min="3" max="3" width="11.453125" style="5"/>
    <col min="4" max="4" width="4.54296875" style="5" customWidth="1"/>
    <col min="5" max="5" width="22.6328125" style="5" customWidth="1"/>
    <col min="6" max="6" width="11.453125" style="5" customWidth="1"/>
    <col min="7" max="7" width="7.08984375" style="5" customWidth="1"/>
    <col min="8" max="8" width="14.54296875" style="5" customWidth="1"/>
    <col min="9" max="9" width="21" style="5" customWidth="1"/>
    <col min="10" max="10" width="20.36328125" style="5" customWidth="1"/>
    <col min="11" max="11" width="16" style="5" customWidth="1"/>
    <col min="12" max="16384" width="11.453125" style="5"/>
  </cols>
  <sheetData>
    <row r="7" spans="1:11" ht="17.5" x14ac:dyDescent="0.35">
      <c r="A7" s="45" t="s">
        <v>0</v>
      </c>
    </row>
    <row r="9" spans="1:11" ht="17.5" x14ac:dyDescent="0.35">
      <c r="A9" s="15" t="s">
        <v>14</v>
      </c>
      <c r="B9" s="14"/>
      <c r="C9" s="16"/>
      <c r="D9" s="16"/>
      <c r="E9" s="15"/>
      <c r="F9" s="16"/>
      <c r="G9" s="15"/>
      <c r="H9" s="14"/>
      <c r="I9" s="14"/>
    </row>
    <row r="10" spans="1:11" ht="14.5" thickBot="1" x14ac:dyDescent="0.35">
      <c r="A10" s="14"/>
      <c r="B10" s="14"/>
      <c r="C10" s="44"/>
      <c r="D10" s="44"/>
      <c r="E10" s="44"/>
      <c r="F10" s="14"/>
      <c r="G10" s="14"/>
      <c r="H10" s="14"/>
      <c r="I10" s="14"/>
    </row>
    <row r="11" spans="1:11" ht="36" customHeight="1" thickBot="1" x14ac:dyDescent="0.35">
      <c r="A11" s="14"/>
      <c r="B11" s="71" t="s">
        <v>49</v>
      </c>
      <c r="C11" s="72">
        <v>7779071</v>
      </c>
      <c r="D11" s="73"/>
      <c r="E11" s="74" t="s">
        <v>50</v>
      </c>
      <c r="F11" s="72">
        <v>852791</v>
      </c>
      <c r="G11" s="74" t="s">
        <v>51</v>
      </c>
      <c r="H11" s="73"/>
      <c r="I11" s="72">
        <v>370490</v>
      </c>
      <c r="J11" s="74" t="s">
        <v>52</v>
      </c>
      <c r="K11" s="75">
        <v>223183</v>
      </c>
    </row>
    <row r="12" spans="1:11" ht="21.75" customHeight="1" thickBot="1" x14ac:dyDescent="0.35">
      <c r="A12" s="14"/>
      <c r="B12" s="71" t="s">
        <v>53</v>
      </c>
      <c r="C12" s="72">
        <v>213865</v>
      </c>
      <c r="D12" s="74"/>
      <c r="E12" s="74" t="s">
        <v>54</v>
      </c>
      <c r="F12" s="72">
        <v>43990</v>
      </c>
      <c r="G12" s="74" t="s">
        <v>55</v>
      </c>
      <c r="H12" s="74"/>
      <c r="I12" s="72">
        <v>705</v>
      </c>
      <c r="J12" s="74" t="s">
        <v>56</v>
      </c>
      <c r="K12" s="75">
        <v>558</v>
      </c>
    </row>
    <row r="13" spans="1:11" ht="14" thickBot="1" x14ac:dyDescent="0.35">
      <c r="A13" s="14"/>
      <c r="B13" s="22"/>
      <c r="C13" s="14"/>
      <c r="D13" s="14"/>
      <c r="E13" s="14"/>
      <c r="F13" s="14"/>
      <c r="G13" s="14"/>
      <c r="H13" s="14"/>
      <c r="I13" s="14"/>
    </row>
    <row r="14" spans="1:11" ht="15.5" thickBot="1" x14ac:dyDescent="0.35">
      <c r="A14" s="14"/>
      <c r="B14" s="76" t="s">
        <v>57</v>
      </c>
      <c r="C14" s="77"/>
      <c r="D14" s="77"/>
      <c r="E14" s="78"/>
      <c r="F14" s="14"/>
      <c r="G14" s="79" t="s">
        <v>58</v>
      </c>
      <c r="H14" s="80"/>
      <c r="I14" s="81">
        <f>'Datos Demograficos'!D11</f>
        <v>8631862</v>
      </c>
    </row>
    <row r="15" spans="1:11" ht="13.5" x14ac:dyDescent="0.3">
      <c r="A15" s="14"/>
      <c r="B15" s="14"/>
      <c r="C15" s="14"/>
      <c r="D15" s="14"/>
      <c r="E15" s="14"/>
      <c r="F15" s="14"/>
      <c r="G15" s="14"/>
      <c r="I15" s="14"/>
    </row>
    <row r="16" spans="1:11" ht="13.5" x14ac:dyDescent="0.3">
      <c r="A16" s="14"/>
      <c r="B16" s="22" t="s">
        <v>59</v>
      </c>
      <c r="C16" s="82">
        <v>172327</v>
      </c>
      <c r="D16" s="14"/>
      <c r="E16" s="14"/>
      <c r="F16" s="14"/>
      <c r="G16" s="83"/>
      <c r="H16" s="14"/>
      <c r="I16" s="14"/>
    </row>
    <row r="17" spans="1:9" ht="13.5" x14ac:dyDescent="0.3">
      <c r="A17" s="14"/>
      <c r="B17" s="22" t="s">
        <v>60</v>
      </c>
      <c r="C17" s="82">
        <v>84503</v>
      </c>
      <c r="D17" s="14"/>
      <c r="E17" s="14"/>
      <c r="F17" s="14"/>
      <c r="G17" s="14"/>
      <c r="H17" s="14"/>
      <c r="I17" s="14"/>
    </row>
    <row r="18" spans="1:9" ht="13.5" x14ac:dyDescent="0.3">
      <c r="A18" s="14"/>
      <c r="B18" s="22" t="s">
        <v>61</v>
      </c>
      <c r="C18" s="82">
        <v>72796</v>
      </c>
      <c r="D18" s="14"/>
      <c r="E18" s="14"/>
      <c r="F18" s="14"/>
      <c r="G18" s="14"/>
      <c r="H18" s="14"/>
      <c r="I18" s="14"/>
    </row>
    <row r="19" spans="1:9" ht="13.5" x14ac:dyDescent="0.3">
      <c r="A19" s="14"/>
      <c r="B19" s="22" t="s">
        <v>62</v>
      </c>
      <c r="C19" s="82">
        <v>52155</v>
      </c>
      <c r="D19" s="14"/>
      <c r="E19" s="14"/>
      <c r="F19" s="14"/>
      <c r="G19" s="14"/>
      <c r="H19" s="14"/>
      <c r="I19" s="14"/>
    </row>
    <row r="20" spans="1:9" ht="13.5" x14ac:dyDescent="0.3">
      <c r="A20" s="14"/>
      <c r="B20" s="22" t="s">
        <v>63</v>
      </c>
      <c r="C20" s="82">
        <v>33011</v>
      </c>
      <c r="D20" s="14"/>
      <c r="E20" s="14"/>
      <c r="F20" s="14"/>
      <c r="G20" s="14"/>
      <c r="H20" s="14"/>
      <c r="I20" s="14"/>
    </row>
    <row r="21" spans="1:9" ht="13.5" x14ac:dyDescent="0.3">
      <c r="A21" s="14"/>
      <c r="B21" s="22" t="s">
        <v>64</v>
      </c>
      <c r="C21" s="82">
        <v>30652</v>
      </c>
      <c r="D21" s="14"/>
      <c r="E21" s="14"/>
      <c r="F21" s="14"/>
      <c r="G21" s="14"/>
      <c r="H21" s="14"/>
      <c r="I21" s="14"/>
    </row>
    <row r="22" spans="1:9" ht="13.5" x14ac:dyDescent="0.3">
      <c r="A22" s="14"/>
      <c r="B22" s="22" t="s">
        <v>65</v>
      </c>
      <c r="C22" s="82">
        <v>25486</v>
      </c>
      <c r="D22" s="14"/>
      <c r="E22" s="14"/>
      <c r="F22" s="14"/>
      <c r="G22" s="14"/>
      <c r="H22" s="14"/>
      <c r="I22" s="14"/>
    </row>
    <row r="23" spans="1:9" ht="13.5" x14ac:dyDescent="0.3">
      <c r="A23" s="14"/>
      <c r="B23" s="22" t="s">
        <v>66</v>
      </c>
      <c r="C23" s="82">
        <v>22532</v>
      </c>
      <c r="D23" s="14"/>
      <c r="E23" s="14"/>
      <c r="F23" s="14"/>
      <c r="G23" s="14"/>
      <c r="H23" s="14"/>
      <c r="I23" s="14"/>
    </row>
    <row r="24" spans="1:9" ht="13.5" x14ac:dyDescent="0.3">
      <c r="A24" s="14"/>
      <c r="B24" s="22" t="s">
        <v>67</v>
      </c>
      <c r="C24" s="82">
        <v>21606</v>
      </c>
      <c r="D24" s="14"/>
      <c r="E24" s="14"/>
      <c r="F24" s="14"/>
      <c r="G24" s="14"/>
      <c r="H24" s="14"/>
      <c r="I24" s="14"/>
    </row>
    <row r="25" spans="1:9" ht="13.5" x14ac:dyDescent="0.3">
      <c r="A25" s="14"/>
      <c r="B25" s="22" t="s">
        <v>68</v>
      </c>
      <c r="C25" s="82">
        <v>18658</v>
      </c>
      <c r="D25" s="14"/>
      <c r="E25" s="14"/>
      <c r="F25" s="14"/>
      <c r="G25" s="14"/>
      <c r="H25" s="14"/>
      <c r="I25" s="14"/>
    </row>
    <row r="26" spans="1:9" ht="13.5" x14ac:dyDescent="0.3">
      <c r="A26" s="14"/>
      <c r="B26" s="22" t="s">
        <v>69</v>
      </c>
      <c r="C26" s="82">
        <v>17569</v>
      </c>
      <c r="D26" s="14"/>
      <c r="E26" s="14"/>
      <c r="F26" s="14"/>
      <c r="G26" s="14"/>
      <c r="H26" s="14"/>
      <c r="I26" s="14"/>
    </row>
    <row r="27" spans="1:9" ht="13.5" x14ac:dyDescent="0.3">
      <c r="A27" s="14"/>
      <c r="B27" s="22" t="s">
        <v>70</v>
      </c>
      <c r="C27" s="82">
        <v>16963</v>
      </c>
      <c r="D27" s="14"/>
      <c r="E27" s="14"/>
      <c r="F27" s="14"/>
      <c r="G27" s="14"/>
      <c r="H27" s="14"/>
      <c r="I27" s="14"/>
    </row>
    <row r="28" spans="1:9" ht="13.5" x14ac:dyDescent="0.3">
      <c r="A28" s="14"/>
      <c r="B28" s="22" t="s">
        <v>71</v>
      </c>
      <c r="C28" s="82">
        <v>15912</v>
      </c>
      <c r="D28" s="14"/>
      <c r="E28" s="14"/>
      <c r="F28" s="14"/>
      <c r="G28" s="14"/>
      <c r="H28" s="14"/>
      <c r="I28" s="14"/>
    </row>
    <row r="29" spans="1:9" ht="13.5" x14ac:dyDescent="0.3">
      <c r="A29" s="14"/>
      <c r="B29" s="22" t="s">
        <v>72</v>
      </c>
      <c r="C29" s="82">
        <v>15902</v>
      </c>
      <c r="D29" s="14"/>
      <c r="E29" s="14"/>
      <c r="F29" s="14"/>
      <c r="G29" s="14"/>
      <c r="H29" s="14"/>
      <c r="I29" s="14"/>
    </row>
    <row r="30" spans="1:9" ht="13.5" x14ac:dyDescent="0.3">
      <c r="A30" s="14"/>
      <c r="B30" s="22" t="s">
        <v>73</v>
      </c>
      <c r="C30" s="82">
        <v>15407</v>
      </c>
      <c r="D30" s="14"/>
      <c r="E30" s="14"/>
      <c r="F30" s="14"/>
      <c r="G30" s="14"/>
      <c r="H30" s="14"/>
      <c r="I30" s="14"/>
    </row>
    <row r="31" spans="1:9" ht="13.5" x14ac:dyDescent="0.3">
      <c r="A31" s="14"/>
      <c r="B31" s="22" t="s">
        <v>74</v>
      </c>
      <c r="C31" s="82">
        <v>14888</v>
      </c>
      <c r="D31" s="14"/>
      <c r="E31" s="14"/>
      <c r="F31" s="14"/>
      <c r="G31" s="14"/>
      <c r="H31" s="14"/>
      <c r="I31" s="14"/>
    </row>
    <row r="32" spans="1:9" ht="13.5" x14ac:dyDescent="0.3">
      <c r="A32" s="14"/>
      <c r="B32" s="22" t="s">
        <v>75</v>
      </c>
      <c r="C32" s="82">
        <v>13205</v>
      </c>
      <c r="D32" s="14"/>
      <c r="E32" s="14"/>
      <c r="F32" s="14"/>
      <c r="G32" s="14"/>
      <c r="H32" s="14"/>
      <c r="I32" s="14"/>
    </row>
    <row r="33" spans="1:9" ht="13.5" x14ac:dyDescent="0.3">
      <c r="A33" s="14"/>
      <c r="B33" s="22" t="s">
        <v>76</v>
      </c>
      <c r="C33" s="82">
        <v>12438</v>
      </c>
      <c r="D33" s="14"/>
      <c r="E33" s="14"/>
      <c r="F33" s="14"/>
      <c r="G33" s="14"/>
      <c r="H33" s="14"/>
      <c r="I33" s="14"/>
    </row>
    <row r="34" spans="1:9" ht="13.5" x14ac:dyDescent="0.3">
      <c r="A34" s="14"/>
      <c r="B34" s="22" t="s">
        <v>77</v>
      </c>
      <c r="C34" s="82">
        <v>10920</v>
      </c>
      <c r="D34" s="14"/>
      <c r="E34" s="14"/>
      <c r="F34" s="14"/>
      <c r="G34" s="14"/>
      <c r="H34" s="14"/>
      <c r="I34" s="14"/>
    </row>
    <row r="35" spans="1:9" ht="13.5" x14ac:dyDescent="0.3">
      <c r="A35" s="14"/>
      <c r="B35" s="22" t="s">
        <v>78</v>
      </c>
      <c r="C35" s="82">
        <v>10136</v>
      </c>
      <c r="D35" s="14"/>
      <c r="E35" s="14"/>
      <c r="F35" s="14"/>
      <c r="G35" s="14"/>
      <c r="H35" s="14"/>
      <c r="I35" s="14"/>
    </row>
    <row r="36" spans="1:9" ht="13.5" x14ac:dyDescent="0.3">
      <c r="A36" s="14"/>
      <c r="B36" s="22" t="s">
        <v>79</v>
      </c>
      <c r="C36" s="82">
        <v>9561</v>
      </c>
      <c r="D36" s="14"/>
      <c r="E36" s="14"/>
      <c r="F36" s="14"/>
      <c r="G36" s="14"/>
      <c r="H36" s="14"/>
      <c r="I36" s="14"/>
    </row>
    <row r="37" spans="1:9" ht="13.5" x14ac:dyDescent="0.3">
      <c r="A37" s="14"/>
      <c r="B37" s="22"/>
      <c r="C37" s="82"/>
      <c r="D37" s="14"/>
      <c r="E37" s="14"/>
      <c r="F37" s="14"/>
      <c r="G37" s="14"/>
      <c r="H37" s="14"/>
      <c r="I37" s="14"/>
    </row>
    <row r="38" spans="1:9" ht="13.5" x14ac:dyDescent="0.3">
      <c r="A38" s="14"/>
      <c r="B38" s="22"/>
      <c r="C38" s="82"/>
      <c r="D38" s="14"/>
      <c r="E38" s="14"/>
      <c r="F38" s="14"/>
      <c r="G38" s="14"/>
      <c r="H38" s="14"/>
      <c r="I38" s="14"/>
    </row>
    <row r="39" spans="1:9" ht="13.5" x14ac:dyDescent="0.3">
      <c r="A39" s="14"/>
      <c r="B39" s="22"/>
      <c r="C39" s="82"/>
      <c r="D39" s="14"/>
      <c r="E39" s="14"/>
      <c r="F39" s="14"/>
      <c r="G39" s="14"/>
      <c r="H39" s="14"/>
      <c r="I39" s="14"/>
    </row>
    <row r="40" spans="1:9" ht="13.5" x14ac:dyDescent="0.3">
      <c r="A40" s="14"/>
      <c r="B40" s="22"/>
      <c r="C40" s="82"/>
      <c r="D40" s="14"/>
      <c r="E40" s="14"/>
      <c r="F40" s="14"/>
      <c r="G40" s="14"/>
      <c r="H40" s="14"/>
      <c r="I40" s="14"/>
    </row>
    <row r="41" spans="1:9" ht="13.5" x14ac:dyDescent="0.3">
      <c r="A41" s="14"/>
      <c r="B41" s="22"/>
      <c r="C41" s="82"/>
      <c r="D41" s="14"/>
      <c r="E41" s="14"/>
      <c r="F41" s="14"/>
      <c r="G41" s="14"/>
      <c r="H41" s="14"/>
      <c r="I41" s="14"/>
    </row>
    <row r="42" spans="1:9" ht="13.5" x14ac:dyDescent="0.3">
      <c r="A42" s="14"/>
      <c r="B42" s="22"/>
      <c r="C42" s="82"/>
      <c r="D42" s="14"/>
      <c r="E42" s="14"/>
      <c r="F42" s="14"/>
      <c r="G42" s="14"/>
      <c r="H42" s="14"/>
      <c r="I42" s="14"/>
    </row>
    <row r="43" spans="1:9" ht="13.5" x14ac:dyDescent="0.3">
      <c r="B43" s="22"/>
      <c r="C43" s="82"/>
    </row>
    <row r="44" spans="1:9" ht="13.5" x14ac:dyDescent="0.3">
      <c r="B44" s="22"/>
      <c r="C44" s="82"/>
    </row>
    <row r="45" spans="1:9" ht="13.5" x14ac:dyDescent="0.3">
      <c r="B45" s="22"/>
      <c r="C45" s="82"/>
    </row>
    <row r="46" spans="1:9" ht="13.5" x14ac:dyDescent="0.3">
      <c r="B46" s="22"/>
      <c r="C46" s="82"/>
    </row>
    <row r="47" spans="1:9" ht="13.5" x14ac:dyDescent="0.3">
      <c r="B47" s="22"/>
      <c r="C47" s="82"/>
    </row>
    <row r="48" spans="1:9" ht="13.5" x14ac:dyDescent="0.3">
      <c r="B48" s="22"/>
      <c r="C48" s="82"/>
    </row>
    <row r="49" spans="2:3" ht="13.5" x14ac:dyDescent="0.3">
      <c r="B49" s="22"/>
      <c r="C49" s="82"/>
    </row>
    <row r="50" spans="2:3" ht="13.5" x14ac:dyDescent="0.3">
      <c r="B50" s="22"/>
      <c r="C50" s="82"/>
    </row>
    <row r="51" spans="2:3" ht="13.5" x14ac:dyDescent="0.3">
      <c r="B51" s="22"/>
      <c r="C51" s="82"/>
    </row>
    <row r="52" spans="2:3" ht="13.5" x14ac:dyDescent="0.3">
      <c r="B52" s="22"/>
      <c r="C52" s="82"/>
    </row>
    <row r="53" spans="2:3" ht="13.5" x14ac:dyDescent="0.3">
      <c r="B53" s="22"/>
      <c r="C53" s="82"/>
    </row>
    <row r="54" spans="2:3" ht="13.5" x14ac:dyDescent="0.3">
      <c r="B54" s="22"/>
      <c r="C54" s="82"/>
    </row>
    <row r="55" spans="2:3" ht="13.5" x14ac:dyDescent="0.3">
      <c r="B55" s="22"/>
      <c r="C55" s="82"/>
    </row>
    <row r="56" spans="2:3" ht="13.5" x14ac:dyDescent="0.3">
      <c r="B56" s="22"/>
      <c r="C56" s="82"/>
    </row>
    <row r="57" spans="2:3" ht="13.5" x14ac:dyDescent="0.3">
      <c r="B57" s="22"/>
      <c r="C57" s="82"/>
    </row>
    <row r="58" spans="2:3" ht="13.5" x14ac:dyDescent="0.3">
      <c r="B58" s="22"/>
      <c r="C58" s="82"/>
    </row>
    <row r="59" spans="2:3" ht="13.5" x14ac:dyDescent="0.3">
      <c r="B59" s="22"/>
      <c r="C59" s="82"/>
    </row>
    <row r="60" spans="2:3" ht="13.5" x14ac:dyDescent="0.3">
      <c r="B60" s="22"/>
      <c r="C60" s="82"/>
    </row>
    <row r="61" spans="2:3" ht="13.5" x14ac:dyDescent="0.3">
      <c r="B61" s="22"/>
      <c r="C61" s="82"/>
    </row>
    <row r="62" spans="2:3" ht="13.5" x14ac:dyDescent="0.3">
      <c r="B62" s="22"/>
      <c r="C62" s="82"/>
    </row>
    <row r="63" spans="2:3" ht="13.5" x14ac:dyDescent="0.3">
      <c r="B63" s="22"/>
      <c r="C63" s="82"/>
    </row>
    <row r="64" spans="2:3" ht="13.5" x14ac:dyDescent="0.3">
      <c r="B64" s="22"/>
      <c r="C64" s="82"/>
    </row>
    <row r="65" spans="2:3" ht="13.5" x14ac:dyDescent="0.3">
      <c r="B65" s="22"/>
      <c r="C65" s="82"/>
    </row>
    <row r="66" spans="2:3" ht="13.5" x14ac:dyDescent="0.3">
      <c r="B66" s="22"/>
      <c r="C66" s="82"/>
    </row>
    <row r="67" spans="2:3" ht="13.5" x14ac:dyDescent="0.3">
      <c r="B67" s="22"/>
      <c r="C67" s="82"/>
    </row>
    <row r="68" spans="2:3" ht="13.5" x14ac:dyDescent="0.3">
      <c r="B68" s="22"/>
      <c r="C68" s="82"/>
    </row>
    <row r="69" spans="2:3" ht="13.5" x14ac:dyDescent="0.3">
      <c r="B69" s="22"/>
      <c r="C69" s="82"/>
    </row>
    <row r="70" spans="2:3" ht="13.5" x14ac:dyDescent="0.3">
      <c r="B70" s="22"/>
      <c r="C70" s="82"/>
    </row>
    <row r="71" spans="2:3" ht="13.5" x14ac:dyDescent="0.3">
      <c r="B71" s="22"/>
      <c r="C71" s="82"/>
    </row>
    <row r="72" spans="2:3" ht="13.5" x14ac:dyDescent="0.3">
      <c r="B72" s="22"/>
      <c r="C72" s="82"/>
    </row>
    <row r="73" spans="2:3" ht="13.5" x14ac:dyDescent="0.3">
      <c r="B73" s="22"/>
      <c r="C73" s="82"/>
    </row>
    <row r="74" spans="2:3" ht="13.5" x14ac:dyDescent="0.3">
      <c r="B74" s="22"/>
      <c r="C74" s="82"/>
    </row>
    <row r="75" spans="2:3" ht="13.5" x14ac:dyDescent="0.3">
      <c r="B75" s="22"/>
      <c r="C75" s="82"/>
    </row>
    <row r="76" spans="2:3" ht="13.5" x14ac:dyDescent="0.3">
      <c r="B76" s="22"/>
      <c r="C76" s="82"/>
    </row>
    <row r="77" spans="2:3" ht="13.5" x14ac:dyDescent="0.3">
      <c r="B77" s="22"/>
      <c r="C77" s="82"/>
    </row>
    <row r="78" spans="2:3" ht="13.5" x14ac:dyDescent="0.3">
      <c r="B78" s="22"/>
      <c r="C78" s="82"/>
    </row>
    <row r="79" spans="2:3" ht="13.5" x14ac:dyDescent="0.3">
      <c r="B79" s="22"/>
      <c r="C79" s="82"/>
    </row>
    <row r="80" spans="2:3" ht="13.5" x14ac:dyDescent="0.3">
      <c r="B80" s="22"/>
      <c r="C80" s="82"/>
    </row>
    <row r="81" spans="2:3" ht="13.5" x14ac:dyDescent="0.3">
      <c r="B81" s="22"/>
      <c r="C81" s="82"/>
    </row>
    <row r="82" spans="2:3" ht="13.5" x14ac:dyDescent="0.3">
      <c r="B82" s="22"/>
      <c r="C82" s="82"/>
    </row>
    <row r="83" spans="2:3" ht="13.5" x14ac:dyDescent="0.3">
      <c r="B83" s="22"/>
      <c r="C83" s="82"/>
    </row>
    <row r="84" spans="2:3" ht="13.5" x14ac:dyDescent="0.3">
      <c r="B84" s="22"/>
      <c r="C84" s="82"/>
    </row>
    <row r="85" spans="2:3" ht="13.5" x14ac:dyDescent="0.3">
      <c r="B85" s="22"/>
      <c r="C85" s="82"/>
    </row>
    <row r="86" spans="2:3" ht="13.5" x14ac:dyDescent="0.3">
      <c r="B86" s="22"/>
      <c r="C86" s="82"/>
    </row>
    <row r="87" spans="2:3" ht="13.5" x14ac:dyDescent="0.3">
      <c r="B87" s="22"/>
      <c r="C87" s="82"/>
    </row>
    <row r="88" spans="2:3" ht="13.5" x14ac:dyDescent="0.3">
      <c r="B88" s="22"/>
      <c r="C88" s="82"/>
    </row>
    <row r="89" spans="2:3" ht="13.5" x14ac:dyDescent="0.3">
      <c r="B89" s="22"/>
      <c r="C89" s="82"/>
    </row>
    <row r="90" spans="2:3" ht="13.5" x14ac:dyDescent="0.3">
      <c r="B90" s="22"/>
      <c r="C90" s="82"/>
    </row>
    <row r="91" spans="2:3" ht="13.5" x14ac:dyDescent="0.3">
      <c r="B91" s="22"/>
      <c r="C91" s="82"/>
    </row>
    <row r="92" spans="2:3" ht="13.5" x14ac:dyDescent="0.3">
      <c r="B92" s="22"/>
      <c r="C92" s="82"/>
    </row>
    <row r="93" spans="2:3" ht="13.5" x14ac:dyDescent="0.3">
      <c r="B93" s="22"/>
      <c r="C93" s="82"/>
    </row>
    <row r="94" spans="2:3" ht="13.5" x14ac:dyDescent="0.3">
      <c r="B94" s="22"/>
      <c r="C94" s="82"/>
    </row>
    <row r="95" spans="2:3" ht="13.5" x14ac:dyDescent="0.3">
      <c r="B95" s="22"/>
      <c r="C95" s="82"/>
    </row>
    <row r="96" spans="2:3" ht="13.5" x14ac:dyDescent="0.3">
      <c r="B96" s="22"/>
      <c r="C96" s="82"/>
    </row>
    <row r="97" spans="2:3" ht="13.5" x14ac:dyDescent="0.3">
      <c r="B97" s="22"/>
      <c r="C97" s="82"/>
    </row>
    <row r="98" spans="2:3" ht="13.5" x14ac:dyDescent="0.3">
      <c r="B98" s="22"/>
      <c r="C98" s="82"/>
    </row>
    <row r="99" spans="2:3" ht="13.5" x14ac:dyDescent="0.3">
      <c r="B99" s="22"/>
      <c r="C99" s="82"/>
    </row>
    <row r="100" spans="2:3" ht="13.5" x14ac:dyDescent="0.3">
      <c r="B100" s="22"/>
      <c r="C100" s="82"/>
    </row>
    <row r="101" spans="2:3" ht="13.5" x14ac:dyDescent="0.3">
      <c r="B101" s="22"/>
      <c r="C101" s="82"/>
    </row>
    <row r="102" spans="2:3" ht="13.5" x14ac:dyDescent="0.3">
      <c r="B102" s="22"/>
      <c r="C102" s="82"/>
    </row>
    <row r="103" spans="2:3" ht="13.5" x14ac:dyDescent="0.3">
      <c r="B103" s="22"/>
      <c r="C103" s="82"/>
    </row>
    <row r="104" spans="2:3" ht="13.5" x14ac:dyDescent="0.3">
      <c r="B104" s="22"/>
      <c r="C104" s="82"/>
    </row>
    <row r="105" spans="2:3" ht="13.5" x14ac:dyDescent="0.3">
      <c r="B105" s="22"/>
      <c r="C105" s="82"/>
    </row>
    <row r="106" spans="2:3" ht="13.5" x14ac:dyDescent="0.3">
      <c r="B106" s="22"/>
      <c r="C106" s="82"/>
    </row>
    <row r="107" spans="2:3" ht="13.5" x14ac:dyDescent="0.3">
      <c r="B107" s="22"/>
      <c r="C107" s="82"/>
    </row>
    <row r="108" spans="2:3" ht="13.5" x14ac:dyDescent="0.3">
      <c r="B108" s="22"/>
      <c r="C108" s="82"/>
    </row>
    <row r="109" spans="2:3" ht="13.5" x14ac:dyDescent="0.3">
      <c r="B109" s="22"/>
      <c r="C109" s="82"/>
    </row>
    <row r="110" spans="2:3" ht="13.5" x14ac:dyDescent="0.3">
      <c r="B110" s="22"/>
      <c r="C110" s="82"/>
    </row>
    <row r="111" spans="2:3" ht="13.5" x14ac:dyDescent="0.3">
      <c r="B111" s="22"/>
      <c r="C111" s="82"/>
    </row>
    <row r="112" spans="2:3" ht="13.5" x14ac:dyDescent="0.3">
      <c r="B112" s="22"/>
      <c r="C112" s="82"/>
    </row>
    <row r="113" spans="2:3" ht="13.5" x14ac:dyDescent="0.3">
      <c r="B113" s="22"/>
      <c r="C113" s="82"/>
    </row>
    <row r="114" spans="2:3" ht="13.5" x14ac:dyDescent="0.3">
      <c r="B114" s="22"/>
      <c r="C114" s="82"/>
    </row>
    <row r="115" spans="2:3" ht="13.5" x14ac:dyDescent="0.3">
      <c r="B115" s="22"/>
      <c r="C115" s="82"/>
    </row>
    <row r="116" spans="2:3" ht="13.5" x14ac:dyDescent="0.3">
      <c r="B116" s="22"/>
      <c r="C116" s="82"/>
    </row>
    <row r="117" spans="2:3" ht="13.5" x14ac:dyDescent="0.3">
      <c r="B117" s="22"/>
      <c r="C117" s="82"/>
    </row>
    <row r="118" spans="2:3" ht="13.5" x14ac:dyDescent="0.3">
      <c r="B118" s="22"/>
      <c r="C118" s="82"/>
    </row>
    <row r="119" spans="2:3" ht="13.5" x14ac:dyDescent="0.3">
      <c r="B119" s="22"/>
      <c r="C119" s="82"/>
    </row>
    <row r="120" spans="2:3" ht="13.5" x14ac:dyDescent="0.3">
      <c r="B120" s="22"/>
      <c r="C120" s="82"/>
    </row>
    <row r="121" spans="2:3" ht="13.5" x14ac:dyDescent="0.3">
      <c r="B121" s="22"/>
      <c r="C121" s="82"/>
    </row>
    <row r="122" spans="2:3" ht="13.5" x14ac:dyDescent="0.3">
      <c r="B122" s="22"/>
      <c r="C122" s="82"/>
    </row>
    <row r="123" spans="2:3" ht="13.5" x14ac:dyDescent="0.3">
      <c r="B123" s="22"/>
      <c r="C123" s="82"/>
    </row>
    <row r="124" spans="2:3" ht="13.5" x14ac:dyDescent="0.3">
      <c r="B124" s="22"/>
      <c r="C124" s="82"/>
    </row>
    <row r="125" spans="2:3" ht="13.5" x14ac:dyDescent="0.3">
      <c r="B125" s="22"/>
      <c r="C125" s="82"/>
    </row>
    <row r="126" spans="2:3" ht="13.5" x14ac:dyDescent="0.3">
      <c r="B126" s="22"/>
      <c r="C126" s="82"/>
    </row>
    <row r="127" spans="2:3" ht="13.5" x14ac:dyDescent="0.3">
      <c r="B127" s="22"/>
      <c r="C127" s="82"/>
    </row>
    <row r="128" spans="2:3" ht="13.5" x14ac:dyDescent="0.3">
      <c r="B128" s="22"/>
      <c r="C128" s="82"/>
    </row>
    <row r="129" spans="2:3" ht="13.5" x14ac:dyDescent="0.3">
      <c r="B129" s="22"/>
      <c r="C129" s="82"/>
    </row>
    <row r="130" spans="2:3" ht="13.5" x14ac:dyDescent="0.3">
      <c r="B130" s="22"/>
      <c r="C130" s="82"/>
    </row>
    <row r="131" spans="2:3" ht="13.5" x14ac:dyDescent="0.3">
      <c r="B131" s="22"/>
      <c r="C131" s="82"/>
    </row>
    <row r="132" spans="2:3" ht="13.5" x14ac:dyDescent="0.3">
      <c r="B132" s="22"/>
      <c r="C132" s="82"/>
    </row>
    <row r="133" spans="2:3" ht="13.5" x14ac:dyDescent="0.3">
      <c r="B133" s="22"/>
      <c r="C133" s="82"/>
    </row>
    <row r="134" spans="2:3" ht="13.5" x14ac:dyDescent="0.3">
      <c r="B134" s="22"/>
      <c r="C134" s="82"/>
    </row>
    <row r="135" spans="2:3" ht="13.5" x14ac:dyDescent="0.3">
      <c r="B135" s="22"/>
      <c r="C135" s="82"/>
    </row>
    <row r="136" spans="2:3" ht="13.5" x14ac:dyDescent="0.3">
      <c r="B136" s="22"/>
      <c r="C136" s="82"/>
    </row>
    <row r="137" spans="2:3" ht="13.5" x14ac:dyDescent="0.3">
      <c r="B137" s="22"/>
      <c r="C137" s="82"/>
    </row>
    <row r="138" spans="2:3" ht="13.5" x14ac:dyDescent="0.3">
      <c r="B138" s="22"/>
      <c r="C138" s="82"/>
    </row>
    <row r="139" spans="2:3" ht="13.5" x14ac:dyDescent="0.3">
      <c r="B139" s="22"/>
      <c r="C139" s="82"/>
    </row>
    <row r="140" spans="2:3" ht="13.5" x14ac:dyDescent="0.3">
      <c r="B140" s="22"/>
      <c r="C140" s="82"/>
    </row>
    <row r="141" spans="2:3" ht="13.5" x14ac:dyDescent="0.3">
      <c r="B141" s="22"/>
      <c r="C141" s="82"/>
    </row>
    <row r="142" spans="2:3" ht="13.5" x14ac:dyDescent="0.3">
      <c r="B142" s="22"/>
      <c r="C142" s="82"/>
    </row>
    <row r="143" spans="2:3" ht="13.5" x14ac:dyDescent="0.3">
      <c r="B143" s="22"/>
      <c r="C143" s="82"/>
    </row>
    <row r="144" spans="2:3" ht="13.5" x14ac:dyDescent="0.3">
      <c r="B144" s="22"/>
      <c r="C144" s="82"/>
    </row>
    <row r="145" spans="2:3" ht="13.5" x14ac:dyDescent="0.3">
      <c r="B145" s="22"/>
      <c r="C145" s="82"/>
    </row>
    <row r="146" spans="2:3" ht="13.5" x14ac:dyDescent="0.3">
      <c r="B146" s="22"/>
      <c r="C146" s="82"/>
    </row>
    <row r="147" spans="2:3" ht="13.5" x14ac:dyDescent="0.3">
      <c r="B147" s="22"/>
      <c r="C147" s="82"/>
    </row>
    <row r="148" spans="2:3" ht="13.5" x14ac:dyDescent="0.3">
      <c r="B148" s="22"/>
      <c r="C148" s="82"/>
    </row>
    <row r="149" spans="2:3" ht="13.5" x14ac:dyDescent="0.3">
      <c r="B149" s="22"/>
      <c r="C149" s="82"/>
    </row>
    <row r="150" spans="2:3" ht="13.5" x14ac:dyDescent="0.3">
      <c r="B150" s="22"/>
      <c r="C150" s="82"/>
    </row>
    <row r="151" spans="2:3" ht="13.5" x14ac:dyDescent="0.3">
      <c r="B151" s="22"/>
      <c r="C151" s="82"/>
    </row>
    <row r="152" spans="2:3" ht="13.5" x14ac:dyDescent="0.3">
      <c r="B152" s="22"/>
      <c r="C152" s="82"/>
    </row>
    <row r="153" spans="2:3" ht="13.5" x14ac:dyDescent="0.3">
      <c r="B153" s="22"/>
      <c r="C153" s="82"/>
    </row>
    <row r="154" spans="2:3" ht="13.5" x14ac:dyDescent="0.3">
      <c r="B154" s="22"/>
      <c r="C154" s="82"/>
    </row>
  </sheetData>
  <mergeCells count="2">
    <mergeCell ref="C10:E10"/>
    <mergeCell ref="B14:E14"/>
  </mergeCells>
  <hyperlinks>
    <hyperlink ref="A7" location="Indice!A1" display="Índice" xr:uid="{26B5DD59-DD47-492F-9908-1B5BA9900DB1}"/>
  </hyperlink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0FFAB8-488E-4132-91A0-74FE96B06714}">
  <sheetPr codeName="Hoja12">
    <pageSetUpPr fitToPage="1"/>
  </sheetPr>
  <dimension ref="A7:P28"/>
  <sheetViews>
    <sheetView workbookViewId="0"/>
  </sheetViews>
  <sheetFormatPr baseColWidth="10" defaultColWidth="11.453125" defaultRowHeight="13.5" x14ac:dyDescent="0.3"/>
  <cols>
    <col min="1" max="1" width="5.6328125" style="14" customWidth="1"/>
    <col min="2" max="2" width="23.36328125" style="14" customWidth="1"/>
    <col min="3" max="3" width="19.08984375" style="14" customWidth="1"/>
    <col min="4" max="4" width="17" style="14" customWidth="1"/>
    <col min="5" max="5" width="16.54296875" style="14" customWidth="1"/>
    <col min="6" max="6" width="16.453125" style="14" customWidth="1"/>
    <col min="7" max="7" width="17.6328125" style="14" customWidth="1"/>
    <col min="8" max="8" width="17.08984375" style="14" customWidth="1"/>
    <col min="9" max="11" width="11.453125" style="14"/>
    <col min="12" max="12" width="6.90625" style="14" customWidth="1"/>
    <col min="13" max="16384" width="11.453125" style="14"/>
  </cols>
  <sheetData>
    <row r="7" spans="1:9" ht="17.5" x14ac:dyDescent="0.35">
      <c r="B7" s="45" t="s">
        <v>0</v>
      </c>
      <c r="C7" s="84"/>
      <c r="D7" s="84"/>
      <c r="E7" s="84"/>
      <c r="F7" s="84"/>
      <c r="G7" s="84"/>
      <c r="H7" s="84"/>
      <c r="I7" s="84"/>
    </row>
    <row r="9" spans="1:9" ht="17.5" x14ac:dyDescent="0.35">
      <c r="A9" s="15" t="s">
        <v>14</v>
      </c>
      <c r="B9" s="15"/>
    </row>
    <row r="10" spans="1:9" ht="18" thickBot="1" x14ac:dyDescent="0.4">
      <c r="B10" s="15"/>
    </row>
    <row r="11" spans="1:9" x14ac:dyDescent="0.3">
      <c r="A11" s="17"/>
      <c r="B11" s="18"/>
      <c r="C11" s="18"/>
      <c r="D11" s="18"/>
      <c r="E11" s="18"/>
      <c r="F11" s="21"/>
    </row>
    <row r="12" spans="1:9" x14ac:dyDescent="0.3">
      <c r="A12" s="21"/>
      <c r="B12" s="22" t="s">
        <v>80</v>
      </c>
      <c r="E12" s="85">
        <v>3263805</v>
      </c>
      <c r="F12" s="21"/>
    </row>
    <row r="13" spans="1:9" x14ac:dyDescent="0.3">
      <c r="A13" s="21"/>
      <c r="B13" s="22"/>
      <c r="E13" s="86"/>
      <c r="F13" s="21"/>
    </row>
    <row r="14" spans="1:9" ht="23.25" customHeight="1" x14ac:dyDescent="0.3">
      <c r="A14" s="21"/>
      <c r="B14" s="87" t="s">
        <v>81</v>
      </c>
      <c r="C14" s="87"/>
      <c r="D14" s="87"/>
      <c r="E14" s="85">
        <v>1156377</v>
      </c>
      <c r="F14" s="21"/>
      <c r="G14" s="42"/>
    </row>
    <row r="15" spans="1:9" x14ac:dyDescent="0.3">
      <c r="A15" s="21"/>
      <c r="E15" s="85"/>
      <c r="F15" s="21"/>
    </row>
    <row r="16" spans="1:9" x14ac:dyDescent="0.3">
      <c r="A16" s="21"/>
      <c r="B16" s="22" t="s">
        <v>82</v>
      </c>
      <c r="D16" s="88"/>
      <c r="E16" s="85">
        <v>694940</v>
      </c>
      <c r="F16" s="21"/>
    </row>
    <row r="17" spans="1:16" x14ac:dyDescent="0.3">
      <c r="A17" s="21"/>
      <c r="B17" s="22"/>
      <c r="E17" s="85"/>
      <c r="F17" s="21"/>
    </row>
    <row r="18" spans="1:16" x14ac:dyDescent="0.3">
      <c r="A18" s="21"/>
      <c r="B18" s="22" t="s">
        <v>83</v>
      </c>
      <c r="D18" s="88"/>
      <c r="E18" s="85">
        <v>461437</v>
      </c>
      <c r="F18" s="21"/>
    </row>
    <row r="19" spans="1:16" x14ac:dyDescent="0.3">
      <c r="A19" s="21"/>
      <c r="B19" s="22"/>
      <c r="D19" s="88"/>
      <c r="E19" s="85"/>
      <c r="F19" s="21"/>
    </row>
    <row r="20" spans="1:16" x14ac:dyDescent="0.3">
      <c r="A20" s="21"/>
      <c r="B20" s="22" t="s">
        <v>84</v>
      </c>
      <c r="D20" s="88"/>
      <c r="E20" s="89">
        <v>0.21039450710907218</v>
      </c>
      <c r="F20" s="21"/>
    </row>
    <row r="21" spans="1:16" ht="14" thickBot="1" x14ac:dyDescent="0.35">
      <c r="A21" s="38"/>
      <c r="B21" s="39"/>
      <c r="C21" s="39"/>
      <c r="D21" s="39"/>
      <c r="E21" s="39"/>
      <c r="F21" s="21"/>
    </row>
    <row r="24" spans="1:16" ht="30" customHeight="1" x14ac:dyDescent="0.35">
      <c r="B24" s="90"/>
      <c r="C24" s="90"/>
      <c r="D24" s="91" t="s">
        <v>85</v>
      </c>
      <c r="E24" s="91"/>
      <c r="F24" s="91"/>
      <c r="G24" s="91"/>
      <c r="H24" s="91"/>
      <c r="I24" s="90"/>
      <c r="J24" s="90"/>
      <c r="K24" s="90"/>
      <c r="L24" s="90"/>
      <c r="M24" s="90"/>
      <c r="N24" s="90"/>
      <c r="O24" s="90"/>
      <c r="P24" s="90"/>
    </row>
    <row r="25" spans="1:16" ht="14" thickBot="1" x14ac:dyDescent="0.35"/>
    <row r="26" spans="1:16" ht="15.5" thickBot="1" x14ac:dyDescent="0.35">
      <c r="C26" s="58"/>
      <c r="D26" s="92" t="s">
        <v>86</v>
      </c>
      <c r="E26" s="93"/>
      <c r="F26" s="93"/>
      <c r="G26" s="93"/>
      <c r="H26" s="94"/>
    </row>
    <row r="27" spans="1:16" ht="15.5" thickBot="1" x14ac:dyDescent="0.35">
      <c r="C27" s="58"/>
      <c r="D27" s="95" t="s">
        <v>87</v>
      </c>
      <c r="E27" s="95" t="s">
        <v>88</v>
      </c>
      <c r="F27" s="95" t="s">
        <v>89</v>
      </c>
      <c r="G27" s="95" t="s">
        <v>90</v>
      </c>
      <c r="H27" s="95" t="s">
        <v>91</v>
      </c>
    </row>
    <row r="28" spans="1:16" ht="38.25" customHeight="1" thickBot="1" x14ac:dyDescent="0.35">
      <c r="C28" s="95" t="s">
        <v>92</v>
      </c>
      <c r="D28" s="96">
        <v>214839</v>
      </c>
      <c r="E28" s="96">
        <v>58270</v>
      </c>
      <c r="F28" s="96">
        <v>847316</v>
      </c>
      <c r="G28" s="97">
        <v>1487668</v>
      </c>
      <c r="H28" s="97">
        <f>SUM(D28:G28)</f>
        <v>2608093</v>
      </c>
    </row>
  </sheetData>
  <mergeCells count="3">
    <mergeCell ref="B14:D14"/>
    <mergeCell ref="D24:H24"/>
    <mergeCell ref="D26:H26"/>
  </mergeCells>
  <hyperlinks>
    <hyperlink ref="B7" location="Indice!A1" display="Índice" xr:uid="{36901AD1-1DB1-4229-AB0D-52935C0770F4}"/>
  </hyperlinks>
  <printOptions horizontalCentered="1"/>
  <pageMargins left="0.39370078740157483" right="0.39370078740157483" top="0.78740157480314965" bottom="0.39370078740157483" header="0" footer="0"/>
  <pageSetup paperSize="9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4AC7FF-45B9-4B6A-B76D-464DCCCF73A0}">
  <sheetPr codeName="Hoja6">
    <pageSetUpPr fitToPage="1"/>
  </sheetPr>
  <dimension ref="A1:R33"/>
  <sheetViews>
    <sheetView zoomScaleNormal="100" workbookViewId="0"/>
  </sheetViews>
  <sheetFormatPr baseColWidth="10" defaultColWidth="11.453125" defaultRowHeight="13.5" x14ac:dyDescent="0.3"/>
  <cols>
    <col min="1" max="1" width="4.90625" style="14" customWidth="1"/>
    <col min="2" max="2" width="14.90625" style="14" customWidth="1"/>
    <col min="3" max="3" width="11.08984375" style="14" customWidth="1"/>
    <col min="4" max="4" width="11.6328125" style="14" customWidth="1"/>
    <col min="5" max="5" width="10.453125" style="14" customWidth="1"/>
    <col min="6" max="6" width="9.54296875" style="14" customWidth="1"/>
    <col min="7" max="7" width="14.6328125" style="14" customWidth="1"/>
    <col min="8" max="8" width="14.36328125" style="14" customWidth="1"/>
    <col min="9" max="9" width="15.36328125" style="14" customWidth="1"/>
    <col min="10" max="10" width="11.453125" style="14"/>
    <col min="11" max="11" width="11.54296875" style="14" customWidth="1"/>
    <col min="12" max="12" width="8.54296875" style="14" customWidth="1"/>
    <col min="13" max="13" width="15" style="14" customWidth="1"/>
    <col min="14" max="14" width="11.453125" style="14"/>
    <col min="15" max="15" width="15" style="14" customWidth="1"/>
    <col min="16" max="16" width="13.6328125" style="14" customWidth="1"/>
    <col min="17" max="17" width="13" style="14" customWidth="1"/>
    <col min="18" max="18" width="8" style="14" customWidth="1"/>
    <col min="19" max="16384" width="11.453125" style="14"/>
  </cols>
  <sheetData>
    <row r="1" spans="1:18" x14ac:dyDescent="0.3">
      <c r="G1" s="42"/>
    </row>
    <row r="2" spans="1:18" x14ac:dyDescent="0.3">
      <c r="G2" s="42"/>
    </row>
    <row r="3" spans="1:18" x14ac:dyDescent="0.3">
      <c r="G3" s="42"/>
    </row>
    <row r="4" spans="1:18" x14ac:dyDescent="0.3">
      <c r="G4" s="42"/>
    </row>
    <row r="5" spans="1:18" x14ac:dyDescent="0.3">
      <c r="G5" s="42"/>
    </row>
    <row r="6" spans="1:18" x14ac:dyDescent="0.3">
      <c r="G6" s="42"/>
    </row>
    <row r="7" spans="1:18" ht="17.5" x14ac:dyDescent="0.35">
      <c r="B7" s="13" t="s">
        <v>0</v>
      </c>
      <c r="G7" s="42"/>
    </row>
    <row r="8" spans="1:18" x14ac:dyDescent="0.3">
      <c r="G8" s="42"/>
    </row>
    <row r="9" spans="1:18" ht="17.5" x14ac:dyDescent="0.35">
      <c r="A9" s="15" t="s">
        <v>14</v>
      </c>
      <c r="B9" s="16"/>
      <c r="C9" s="16"/>
      <c r="D9" s="15"/>
      <c r="E9" s="16"/>
      <c r="F9" s="16"/>
      <c r="G9" s="16"/>
      <c r="H9" s="16"/>
      <c r="I9" s="16"/>
    </row>
    <row r="10" spans="1:18" ht="14" thickBot="1" x14ac:dyDescent="0.35"/>
    <row r="11" spans="1:18" ht="17.5" x14ac:dyDescent="0.35">
      <c r="A11" s="98" t="s">
        <v>93</v>
      </c>
      <c r="B11" s="99"/>
      <c r="C11" s="99"/>
      <c r="D11" s="99"/>
      <c r="E11" s="99"/>
      <c r="F11" s="99"/>
      <c r="G11" s="99"/>
      <c r="H11" s="99"/>
      <c r="I11" s="99"/>
      <c r="J11" s="99"/>
      <c r="K11" s="99"/>
      <c r="L11" s="99"/>
      <c r="M11" s="99"/>
      <c r="N11" s="99"/>
      <c r="O11" s="99"/>
      <c r="P11" s="99"/>
      <c r="Q11" s="18"/>
      <c r="R11" s="20"/>
    </row>
    <row r="12" spans="1:18" ht="14" thickBot="1" x14ac:dyDescent="0.35">
      <c r="A12" s="21"/>
      <c r="R12" s="24"/>
    </row>
    <row r="13" spans="1:18" ht="25.5" customHeight="1" thickBot="1" x14ac:dyDescent="0.35">
      <c r="A13" s="21"/>
      <c r="C13" s="100" t="s">
        <v>94</v>
      </c>
      <c r="D13" s="101"/>
      <c r="E13" s="102"/>
      <c r="H13" s="100" t="s">
        <v>95</v>
      </c>
      <c r="I13" s="101"/>
      <c r="J13" s="101"/>
      <c r="K13" s="102"/>
      <c r="L13" s="58"/>
      <c r="M13" s="58"/>
      <c r="N13" s="100" t="s">
        <v>96</v>
      </c>
      <c r="O13" s="101"/>
      <c r="P13" s="101"/>
      <c r="Q13" s="102"/>
      <c r="R13" s="24"/>
    </row>
    <row r="14" spans="1:18" ht="33" customHeight="1" thickBot="1" x14ac:dyDescent="0.35">
      <c r="A14" s="21"/>
      <c r="B14" s="103"/>
      <c r="C14" s="104" t="s">
        <v>97</v>
      </c>
      <c r="D14" s="105" t="s">
        <v>98</v>
      </c>
      <c r="E14" s="106" t="s">
        <v>99</v>
      </c>
      <c r="G14" s="107"/>
      <c r="H14" s="108" t="s">
        <v>87</v>
      </c>
      <c r="I14" s="109" t="s">
        <v>88</v>
      </c>
      <c r="J14" s="109" t="s">
        <v>89</v>
      </c>
      <c r="K14" s="110" t="s">
        <v>90</v>
      </c>
      <c r="L14" s="58"/>
      <c r="M14" s="58"/>
      <c r="N14" s="104" t="s">
        <v>100</v>
      </c>
      <c r="O14" s="105" t="s">
        <v>101</v>
      </c>
      <c r="P14" s="105" t="s">
        <v>102</v>
      </c>
      <c r="Q14" s="106" t="s">
        <v>103</v>
      </c>
      <c r="R14" s="24"/>
    </row>
    <row r="15" spans="1:18" ht="36.75" customHeight="1" x14ac:dyDescent="0.3">
      <c r="A15" s="21"/>
      <c r="B15" s="111" t="s">
        <v>92</v>
      </c>
      <c r="C15" s="112">
        <v>207040</v>
      </c>
      <c r="D15" s="113">
        <v>1774469</v>
      </c>
      <c r="E15" s="114">
        <v>52786</v>
      </c>
      <c r="G15" s="111" t="s">
        <v>92</v>
      </c>
      <c r="H15" s="115">
        <v>12996</v>
      </c>
      <c r="I15" s="113">
        <v>38404</v>
      </c>
      <c r="J15" s="113">
        <v>691236</v>
      </c>
      <c r="K15" s="116">
        <v>1291659</v>
      </c>
      <c r="L15" s="117"/>
      <c r="M15" s="111" t="s">
        <v>92</v>
      </c>
      <c r="N15" s="118">
        <v>523461</v>
      </c>
      <c r="O15" s="118">
        <v>471039</v>
      </c>
      <c r="P15" s="118">
        <v>327400</v>
      </c>
      <c r="Q15" s="114">
        <v>712395</v>
      </c>
      <c r="R15" s="24"/>
    </row>
    <row r="16" spans="1:18" ht="31.5" customHeight="1" thickBot="1" x14ac:dyDescent="0.35">
      <c r="A16" s="21"/>
      <c r="B16" s="119" t="s">
        <v>104</v>
      </c>
      <c r="C16" s="120">
        <v>85065</v>
      </c>
      <c r="D16" s="121">
        <v>123727</v>
      </c>
      <c r="E16" s="122">
        <v>38975</v>
      </c>
      <c r="G16" s="119" t="s">
        <v>104</v>
      </c>
      <c r="H16" s="120">
        <v>2601</v>
      </c>
      <c r="I16" s="121">
        <v>7313</v>
      </c>
      <c r="J16" s="121">
        <v>91244</v>
      </c>
      <c r="K16" s="122">
        <v>146609</v>
      </c>
      <c r="L16" s="117"/>
      <c r="M16" s="119" t="s">
        <v>104</v>
      </c>
      <c r="N16" s="121">
        <v>219201</v>
      </c>
      <c r="O16" s="121">
        <v>24561</v>
      </c>
      <c r="P16" s="121">
        <v>3365</v>
      </c>
      <c r="Q16" s="122">
        <v>640</v>
      </c>
      <c r="R16" s="24"/>
    </row>
    <row r="17" spans="1:18" ht="14" x14ac:dyDescent="0.3">
      <c r="A17" s="21"/>
      <c r="C17" s="43"/>
      <c r="R17" s="24"/>
    </row>
    <row r="18" spans="1:18" ht="15" x14ac:dyDescent="0.3">
      <c r="A18" s="21"/>
      <c r="B18" s="58"/>
      <c r="C18" s="43"/>
      <c r="R18" s="24"/>
    </row>
    <row r="19" spans="1:18" x14ac:dyDescent="0.3">
      <c r="A19" s="21"/>
      <c r="R19" s="24"/>
    </row>
    <row r="20" spans="1:18" x14ac:dyDescent="0.3">
      <c r="A20" s="21"/>
      <c r="R20" s="24"/>
    </row>
    <row r="21" spans="1:18" x14ac:dyDescent="0.3">
      <c r="A21" s="21"/>
      <c r="R21" s="24"/>
    </row>
    <row r="22" spans="1:18" x14ac:dyDescent="0.3">
      <c r="A22" s="21"/>
      <c r="R22" s="24"/>
    </row>
    <row r="23" spans="1:18" x14ac:dyDescent="0.3">
      <c r="A23" s="21"/>
      <c r="R23" s="24"/>
    </row>
    <row r="24" spans="1:18" x14ac:dyDescent="0.3">
      <c r="A24" s="21"/>
      <c r="R24" s="24"/>
    </row>
    <row r="25" spans="1:18" x14ac:dyDescent="0.3">
      <c r="A25" s="21"/>
      <c r="R25" s="24"/>
    </row>
    <row r="26" spans="1:18" x14ac:dyDescent="0.3">
      <c r="A26" s="21"/>
      <c r="R26" s="24"/>
    </row>
    <row r="27" spans="1:18" x14ac:dyDescent="0.3">
      <c r="A27" s="21"/>
      <c r="R27" s="24"/>
    </row>
    <row r="28" spans="1:18" x14ac:dyDescent="0.3">
      <c r="A28" s="21"/>
      <c r="R28" s="24"/>
    </row>
    <row r="29" spans="1:18" x14ac:dyDescent="0.3">
      <c r="A29" s="21"/>
      <c r="R29" s="24"/>
    </row>
    <row r="30" spans="1:18" x14ac:dyDescent="0.3">
      <c r="A30" s="21"/>
      <c r="R30" s="24"/>
    </row>
    <row r="31" spans="1:18" x14ac:dyDescent="0.3">
      <c r="A31" s="21"/>
      <c r="R31" s="24"/>
    </row>
    <row r="32" spans="1:18" x14ac:dyDescent="0.3">
      <c r="A32" s="21"/>
      <c r="R32" s="24"/>
    </row>
    <row r="33" spans="1:18" ht="14" thickBot="1" x14ac:dyDescent="0.35">
      <c r="A33" s="38"/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41"/>
    </row>
  </sheetData>
  <mergeCells count="4">
    <mergeCell ref="A11:P11"/>
    <mergeCell ref="C13:E13"/>
    <mergeCell ref="H13:K13"/>
    <mergeCell ref="N13:Q13"/>
  </mergeCells>
  <hyperlinks>
    <hyperlink ref="B7" location="Indice!A1" display="Índice" xr:uid="{C0F3FFCF-0F74-4941-AEB8-F6B4DD7DEB06}"/>
  </hyperlinks>
  <printOptions horizontalCentered="1" verticalCentered="1"/>
  <pageMargins left="0.39370078740157483" right="0.39370078740157483" top="0.39370078740157483" bottom="0" header="0" footer="0"/>
  <pageSetup paperSize="9" scale="63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8A1DF2-3AC2-441A-9FE9-D907B40BCF46}">
  <sheetPr codeName="Hoja8">
    <pageSetUpPr fitToPage="1"/>
  </sheetPr>
  <dimension ref="A1:I23"/>
  <sheetViews>
    <sheetView workbookViewId="0"/>
  </sheetViews>
  <sheetFormatPr baseColWidth="10" defaultColWidth="11.453125" defaultRowHeight="13.5" x14ac:dyDescent="0.3"/>
  <cols>
    <col min="1" max="1" width="15.6328125" style="14" customWidth="1"/>
    <col min="2" max="7" width="15.90625" style="14" customWidth="1"/>
    <col min="8" max="9" width="3.6328125" style="14" customWidth="1"/>
    <col min="10" max="11" width="7.90625" style="14" customWidth="1"/>
    <col min="12" max="16384" width="11.453125" style="14"/>
  </cols>
  <sheetData>
    <row r="1" spans="1:9" x14ac:dyDescent="0.3">
      <c r="A1" s="123"/>
    </row>
    <row r="7" spans="1:9" ht="17.5" x14ac:dyDescent="0.35">
      <c r="A7" s="13" t="s">
        <v>0</v>
      </c>
      <c r="B7" s="124"/>
      <c r="C7" s="124"/>
      <c r="D7" s="124"/>
      <c r="E7" s="124"/>
      <c r="F7" s="124"/>
      <c r="G7" s="124"/>
      <c r="H7" s="124"/>
    </row>
    <row r="8" spans="1:9" ht="15" x14ac:dyDescent="0.3">
      <c r="B8" s="58"/>
    </row>
    <row r="9" spans="1:9" ht="17.5" x14ac:dyDescent="0.35">
      <c r="A9" s="15" t="s">
        <v>14</v>
      </c>
    </row>
    <row r="10" spans="1:9" ht="18" thickBot="1" x14ac:dyDescent="0.4">
      <c r="B10" s="15"/>
    </row>
    <row r="11" spans="1:9" x14ac:dyDescent="0.3">
      <c r="A11" s="17"/>
      <c r="B11" s="18"/>
      <c r="C11" s="18"/>
      <c r="D11" s="18"/>
      <c r="E11" s="18"/>
      <c r="F11" s="18"/>
      <c r="G11" s="18"/>
      <c r="H11" s="18"/>
      <c r="I11" s="20"/>
    </row>
    <row r="12" spans="1:9" ht="17.5" x14ac:dyDescent="0.35">
      <c r="A12" s="21"/>
      <c r="B12" s="15" t="s">
        <v>105</v>
      </c>
      <c r="I12" s="24"/>
    </row>
    <row r="13" spans="1:9" ht="14" thickBot="1" x14ac:dyDescent="0.35">
      <c r="A13" s="21"/>
      <c r="B13" s="22"/>
      <c r="I13" s="24"/>
    </row>
    <row r="14" spans="1:9" ht="40.5" customHeight="1" x14ac:dyDescent="0.3">
      <c r="A14" s="21"/>
      <c r="B14" s="108" t="s">
        <v>106</v>
      </c>
      <c r="C14" s="109" t="s">
        <v>107</v>
      </c>
      <c r="D14" s="109" t="s">
        <v>108</v>
      </c>
      <c r="E14" s="109" t="s">
        <v>109</v>
      </c>
      <c r="F14" s="109" t="s">
        <v>110</v>
      </c>
      <c r="G14" s="110" t="s">
        <v>111</v>
      </c>
      <c r="H14" s="117"/>
      <c r="I14" s="24"/>
    </row>
    <row r="15" spans="1:9" ht="32.25" customHeight="1" thickBot="1" x14ac:dyDescent="0.35">
      <c r="A15" s="21"/>
      <c r="B15" s="125">
        <v>4369937</v>
      </c>
      <c r="C15" s="121">
        <v>806596</v>
      </c>
      <c r="D15" s="121">
        <v>899720</v>
      </c>
      <c r="E15" s="121">
        <v>9178</v>
      </c>
      <c r="F15" s="121">
        <v>42999</v>
      </c>
      <c r="G15" s="122">
        <v>89389</v>
      </c>
      <c r="H15" s="126"/>
      <c r="I15" s="24"/>
    </row>
    <row r="16" spans="1:9" x14ac:dyDescent="0.3">
      <c r="A16" s="21"/>
      <c r="B16" s="22"/>
      <c r="D16" s="88"/>
      <c r="I16" s="24"/>
    </row>
    <row r="17" spans="1:9" x14ac:dyDescent="0.3">
      <c r="A17" s="21"/>
      <c r="B17" s="22"/>
      <c r="I17" s="24"/>
    </row>
    <row r="18" spans="1:9" ht="17.5" x14ac:dyDescent="0.35">
      <c r="A18" s="21"/>
      <c r="B18" s="15" t="s">
        <v>112</v>
      </c>
      <c r="I18" s="24"/>
    </row>
    <row r="19" spans="1:9" ht="14" thickBot="1" x14ac:dyDescent="0.35">
      <c r="A19" s="21"/>
      <c r="B19" s="22"/>
      <c r="I19" s="24"/>
    </row>
    <row r="20" spans="1:9" ht="41.25" customHeight="1" x14ac:dyDescent="0.3">
      <c r="A20" s="21"/>
      <c r="B20" s="108" t="s">
        <v>113</v>
      </c>
      <c r="C20" s="109" t="s">
        <v>114</v>
      </c>
      <c r="D20" s="110" t="s">
        <v>115</v>
      </c>
      <c r="E20" s="117"/>
      <c r="F20" s="117"/>
      <c r="G20" s="117"/>
      <c r="I20" s="24"/>
    </row>
    <row r="21" spans="1:9" ht="32.15" customHeight="1" thickBot="1" x14ac:dyDescent="0.35">
      <c r="A21" s="21"/>
      <c r="B21" s="125">
        <v>2912373</v>
      </c>
      <c r="C21" s="121">
        <v>2160845</v>
      </c>
      <c r="D21" s="122">
        <v>5073218</v>
      </c>
      <c r="E21" s="126"/>
      <c r="F21" s="126"/>
      <c r="G21" s="126"/>
      <c r="I21" s="24"/>
    </row>
    <row r="22" spans="1:9" x14ac:dyDescent="0.3">
      <c r="A22" s="21"/>
      <c r="I22" s="24"/>
    </row>
    <row r="23" spans="1:9" ht="14" thickBot="1" x14ac:dyDescent="0.35">
      <c r="A23" s="38"/>
      <c r="B23" s="39"/>
      <c r="C23" s="39"/>
      <c r="D23" s="39"/>
      <c r="E23" s="39"/>
      <c r="F23" s="39"/>
      <c r="G23" s="39"/>
      <c r="H23" s="39"/>
      <c r="I23" s="41"/>
    </row>
  </sheetData>
  <mergeCells count="1">
    <mergeCell ref="B7:H7"/>
  </mergeCells>
  <hyperlinks>
    <hyperlink ref="A7" location="Indice!A1" display="Índice" xr:uid="{D7E56AC4-BE34-4E8C-9679-C730370D1B0F}"/>
  </hyperlinks>
  <printOptions horizontalCentered="1"/>
  <pageMargins left="0.78740157480314965" right="0.78740157480314965" top="0.98425196850393704" bottom="0.98425196850393704" header="0" footer="0"/>
  <pageSetup paperSize="9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3CDBCD-9D1F-479A-87E6-91DCD41DCC85}">
  <sheetPr codeName="Hoja13">
    <pageSetUpPr fitToPage="1"/>
  </sheetPr>
  <dimension ref="A7:I27"/>
  <sheetViews>
    <sheetView topLeftCell="A9" workbookViewId="0"/>
  </sheetViews>
  <sheetFormatPr baseColWidth="10" defaultColWidth="11.453125" defaultRowHeight="13.5" x14ac:dyDescent="0.3"/>
  <cols>
    <col min="1" max="1" width="11.90625" style="14" customWidth="1"/>
    <col min="2" max="2" width="13.6328125" style="14" customWidth="1"/>
    <col min="3" max="8" width="19.6328125" style="14" customWidth="1"/>
    <col min="9" max="9" width="6.54296875" style="14" customWidth="1"/>
    <col min="10" max="11" width="7.90625" style="14" customWidth="1"/>
    <col min="12" max="16384" width="11.453125" style="14"/>
  </cols>
  <sheetData>
    <row r="7" spans="1:9" ht="17.5" x14ac:dyDescent="0.35">
      <c r="A7" s="45" t="s">
        <v>0</v>
      </c>
      <c r="B7" s="124"/>
      <c r="C7" s="124"/>
      <c r="D7" s="124"/>
      <c r="E7" s="124"/>
      <c r="F7" s="124"/>
      <c r="G7" s="124"/>
      <c r="H7" s="124"/>
    </row>
    <row r="8" spans="1:9" ht="15" x14ac:dyDescent="0.3">
      <c r="B8" s="58"/>
    </row>
    <row r="9" spans="1:9" ht="17.5" x14ac:dyDescent="0.35">
      <c r="A9" s="15" t="s">
        <v>14</v>
      </c>
    </row>
    <row r="10" spans="1:9" ht="18" thickBot="1" x14ac:dyDescent="0.4">
      <c r="B10" s="15"/>
    </row>
    <row r="11" spans="1:9" x14ac:dyDescent="0.3">
      <c r="A11" s="17"/>
      <c r="B11" s="18"/>
      <c r="C11" s="18"/>
      <c r="D11" s="18"/>
      <c r="E11" s="18"/>
      <c r="F11" s="18"/>
      <c r="G11" s="18"/>
      <c r="H11" s="18"/>
      <c r="I11" s="20"/>
    </row>
    <row r="12" spans="1:9" ht="17.5" x14ac:dyDescent="0.35">
      <c r="A12" s="21"/>
      <c r="B12" s="15" t="s">
        <v>116</v>
      </c>
      <c r="I12" s="24"/>
    </row>
    <row r="13" spans="1:9" ht="18.75" customHeight="1" x14ac:dyDescent="0.3">
      <c r="A13" s="21"/>
      <c r="B13" s="127" t="s">
        <v>117</v>
      </c>
      <c r="I13" s="24"/>
    </row>
    <row r="14" spans="1:9" ht="12.75" customHeight="1" thickBot="1" x14ac:dyDescent="0.4">
      <c r="A14" s="21"/>
      <c r="B14" s="15"/>
      <c r="I14" s="24"/>
    </row>
    <row r="15" spans="1:9" ht="46.5" customHeight="1" thickBot="1" x14ac:dyDescent="0.35">
      <c r="A15" s="21"/>
      <c r="B15" s="103"/>
      <c r="C15" s="109" t="s">
        <v>118</v>
      </c>
      <c r="D15" s="109" t="s">
        <v>119</v>
      </c>
      <c r="E15" s="109" t="s">
        <v>120</v>
      </c>
      <c r="F15" s="109" t="s">
        <v>121</v>
      </c>
      <c r="G15" s="128" t="s">
        <v>122</v>
      </c>
      <c r="H15" s="110" t="s">
        <v>91</v>
      </c>
      <c r="I15" s="24"/>
    </row>
    <row r="16" spans="1:9" ht="33.75" customHeight="1" x14ac:dyDescent="0.3">
      <c r="A16" s="21"/>
      <c r="B16" s="129" t="s">
        <v>123</v>
      </c>
      <c r="C16" s="130">
        <v>1921</v>
      </c>
      <c r="D16" s="130">
        <v>143</v>
      </c>
      <c r="E16" s="130">
        <v>2613</v>
      </c>
      <c r="F16" s="130">
        <v>3658</v>
      </c>
      <c r="G16" s="131">
        <v>140</v>
      </c>
      <c r="H16" s="132">
        <v>8475</v>
      </c>
      <c r="I16" s="24"/>
    </row>
    <row r="17" spans="1:9" ht="32.25" customHeight="1" thickBot="1" x14ac:dyDescent="0.35">
      <c r="A17" s="21"/>
      <c r="B17" s="133" t="s">
        <v>124</v>
      </c>
      <c r="C17" s="121">
        <v>2021</v>
      </c>
      <c r="D17" s="121">
        <v>187</v>
      </c>
      <c r="E17" s="121">
        <v>3173</v>
      </c>
      <c r="F17" s="121">
        <v>3767</v>
      </c>
      <c r="G17" s="134">
        <v>147</v>
      </c>
      <c r="H17" s="122">
        <v>9295</v>
      </c>
      <c r="I17" s="24"/>
    </row>
    <row r="18" spans="1:9" x14ac:dyDescent="0.3">
      <c r="A18" s="21"/>
      <c r="B18" s="22"/>
      <c r="I18" s="24"/>
    </row>
    <row r="19" spans="1:9" ht="14" x14ac:dyDescent="0.3">
      <c r="A19" s="21"/>
      <c r="B19" s="127" t="s">
        <v>125</v>
      </c>
      <c r="D19" s="88"/>
      <c r="I19" s="24"/>
    </row>
    <row r="20" spans="1:9" ht="14" thickBot="1" x14ac:dyDescent="0.35">
      <c r="A20" s="21"/>
      <c r="B20" s="22"/>
      <c r="D20" s="88"/>
      <c r="I20" s="24"/>
    </row>
    <row r="21" spans="1:9" ht="56.25" customHeight="1" thickBot="1" x14ac:dyDescent="0.35">
      <c r="A21" s="21"/>
      <c r="B21" s="103"/>
      <c r="C21" s="109" t="s">
        <v>118</v>
      </c>
      <c r="D21" s="109" t="s">
        <v>126</v>
      </c>
      <c r="E21" s="109" t="s">
        <v>127</v>
      </c>
      <c r="F21" s="109" t="s">
        <v>128</v>
      </c>
      <c r="G21" s="128" t="s">
        <v>122</v>
      </c>
      <c r="H21" s="110" t="s">
        <v>91</v>
      </c>
      <c r="I21" s="24"/>
    </row>
    <row r="22" spans="1:9" ht="33.75" customHeight="1" x14ac:dyDescent="0.3">
      <c r="A22" s="21"/>
      <c r="B22" s="129" t="s">
        <v>123</v>
      </c>
      <c r="C22" s="130">
        <v>104730</v>
      </c>
      <c r="D22" s="130">
        <v>66023</v>
      </c>
      <c r="E22" s="130">
        <v>211861</v>
      </c>
      <c r="F22" s="130">
        <v>29911</v>
      </c>
      <c r="G22" s="131">
        <v>9574</v>
      </c>
      <c r="H22" s="132">
        <v>422099</v>
      </c>
      <c r="I22" s="24"/>
    </row>
    <row r="23" spans="1:9" ht="32.25" customHeight="1" thickBot="1" x14ac:dyDescent="0.35">
      <c r="A23" s="21"/>
      <c r="B23" s="133" t="s">
        <v>124</v>
      </c>
      <c r="C23" s="121">
        <v>105076</v>
      </c>
      <c r="D23" s="121">
        <v>89653</v>
      </c>
      <c r="E23" s="121">
        <v>335135</v>
      </c>
      <c r="F23" s="121">
        <v>30859</v>
      </c>
      <c r="G23" s="134">
        <v>10464</v>
      </c>
      <c r="H23" s="122">
        <v>571187</v>
      </c>
      <c r="I23" s="24"/>
    </row>
    <row r="24" spans="1:9" x14ac:dyDescent="0.3">
      <c r="A24" s="21"/>
      <c r="B24" s="22"/>
      <c r="I24" s="24"/>
    </row>
    <row r="25" spans="1:9" x14ac:dyDescent="0.3">
      <c r="A25" s="21"/>
      <c r="I25" s="24"/>
    </row>
    <row r="26" spans="1:9" ht="14" x14ac:dyDescent="0.3">
      <c r="A26" s="21"/>
      <c r="B26" s="127"/>
      <c r="E26" s="135"/>
      <c r="I26" s="24"/>
    </row>
    <row r="27" spans="1:9" ht="14" thickBot="1" x14ac:dyDescent="0.35">
      <c r="A27" s="38"/>
      <c r="B27" s="39"/>
      <c r="C27" s="39"/>
      <c r="D27" s="39"/>
      <c r="E27" s="39"/>
      <c r="F27" s="39"/>
      <c r="G27" s="39"/>
      <c r="H27" s="39"/>
      <c r="I27" s="41"/>
    </row>
  </sheetData>
  <mergeCells count="1">
    <mergeCell ref="B7:H7"/>
  </mergeCells>
  <hyperlinks>
    <hyperlink ref="A7" location="Indice!A1" display="Índice" xr:uid="{94C3EE79-6AA1-438A-8EE4-DD6150421859}"/>
  </hyperlinks>
  <printOptions horizontalCentered="1"/>
  <pageMargins left="0.39370078740157483" right="0.39370078740157483" top="0.98425196850393704" bottom="0.98425196850393704" header="0" footer="0"/>
  <pageSetup paperSize="9" scale="87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6</vt:i4>
      </vt:variant>
    </vt:vector>
  </HeadingPairs>
  <TitlesOfParts>
    <vt:vector size="19" baseType="lpstr">
      <vt:lpstr>Indice</vt:lpstr>
      <vt:lpstr>Datos Generales</vt:lpstr>
      <vt:lpstr>Provincias</vt:lpstr>
      <vt:lpstr>Datos Demograficos</vt:lpstr>
      <vt:lpstr>Nacionalidades</vt:lpstr>
      <vt:lpstr>Trabajo</vt:lpstr>
      <vt:lpstr>Datos Economicos</vt:lpstr>
      <vt:lpstr>Trafico</vt:lpstr>
      <vt:lpstr>Plazas Turisticas</vt:lpstr>
      <vt:lpstr>Bancos</vt:lpstr>
      <vt:lpstr>Presupuestos</vt:lpstr>
      <vt:lpstr>Datos Catastrales</vt:lpstr>
      <vt:lpstr>Hacienda</vt:lpstr>
      <vt:lpstr>Bancos!Área_de_impresión</vt:lpstr>
      <vt:lpstr>'Datos Demograficos'!Área_de_impresión</vt:lpstr>
      <vt:lpstr>'Datos Generales'!Área_de_impresión</vt:lpstr>
      <vt:lpstr>Indice!Área_de_impresión</vt:lpstr>
      <vt:lpstr>Presupuestos!Área_de_impresión</vt:lpstr>
      <vt:lpstr>Trafico!Área_de_impresión</vt:lpstr>
    </vt:vector>
  </TitlesOfParts>
  <Company>cgpj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bmanchon</dc:creator>
  <cp:lastModifiedBy>Juana Plaza Guirado</cp:lastModifiedBy>
  <dcterms:created xsi:type="dcterms:W3CDTF">2006-10-24T08:22:45Z</dcterms:created>
  <dcterms:modified xsi:type="dcterms:W3CDTF">2025-06-02T07:56:57Z</dcterms:modified>
</cp:coreProperties>
</file>